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<sst xmlns="http://schemas.openxmlformats.org/spreadsheetml/2006/main" count="32" uniqueCount="32">
  <si>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</si>
  <si>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ICV072</t>
  </si>
  <si>
    <t xml:space="preserve">Ud</t>
  </si>
  <si>
    <t xml:space="preserve">Unidad interior, sistema aire-agua multi-split</t>
  </si>
  <si>
    <r>
      <rPr>
        <sz val="8.25"/>
        <color rgb="FF000000"/>
        <rFont val="Arial"/>
        <family val="2"/>
      </rPr>
  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agua caliente sanitaria desde 45 hasta 75°C. Totalmente montado, conexionado y puesto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</si>
  <si>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</si>
  <si>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</si>
  <si>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</si>
  <si>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</si>
  <si>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</si>
  <si>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</si>
  <si>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</si>
  <si>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mt42dai370a</t>
  </si>
  <si>
    <t xml:space="preserve">Ud</t>
  </si>
  <si>
    <t xml:space="preserve">Unidad interior para sistema multi-split, para calefacción, potencia calorífica 11 kW, para gas R-410A y R-134a, dimensiones 705x600x695 mm, presión sonora en modo normal/silencioso: 43/40 dBA, peso 144 kg, diámetro de conexión de la tubería de líquido 3/8", diámetro de conexión de la tubería de gas 5/8", índice de capacidad 100, rango de temperatura de salida de agua para calefacción desde 25 hasta 80°C, rango de temperatura de salida de agua para producción de agua caliente sanitaria desde 45 hasta 75°C.</t>
  </si>
  <si>
    <t xml:space="preserve">mt37sve010e</t>
  </si>
  <si>
    <t xml:space="preserve">Ud</t>
  </si>
  <si>
    <t xml:space="preserve">Válvula de esfera de latón niquelado para roscar de 1 1/4".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</si>
  <si>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</si>
  <si>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</si>
  <si>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</si>
  <si>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</si>
  <si>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Operario instalador de climatización.</t>
  </si>
  <si>
    <t xml:space="preserve">mo104</t>
  </si>
  <si>
    <t xml:space="preserve">h</t>
  </si>
  <si>
    <t xml:space="preserve">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</si>
  <si>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</si>
  <si>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</si>
  <si>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</si>
  <si>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</si>
  <si>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18.374,84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</si>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</sst>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6.29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76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27915.6</v>
      </c>
      <c r="H10" s="12">
        <f ca="1">ROUND(INDIRECT(ADDRESS(ROW()+(0), COLUMN()+(-2), 1))*INDIRECT(ADDRESS(ROW()+(0), COLUMN()+(-1), 1)), 2)</f>
        <v>27915.6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2</v>
      </c>
      <c r="G11" s="14">
        <v>62.02</v>
      </c>
      <c r="H11" s="14">
        <f ca="1">ROUND(INDIRECT(ADDRESS(ROW()+(0), COLUMN()+(-2), 1))*INDIRECT(ADDRESS(ROW()+(0), COLUMN()+(-1), 1)), 2)</f>
        <v>124.04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28039.6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1.912</v>
      </c>
      <c r="G14" s="12">
        <v>33.77</v>
      </c>
      <c r="H14" s="12">
        <f ca="1">ROUND(INDIRECT(ADDRESS(ROW()+(0), COLUMN()+(-2), 1))*INDIRECT(ADDRESS(ROW()+(0), COLUMN()+(-1), 1)), 2)</f>
        <v>64.57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1.912</v>
      </c>
      <c r="G15" s="14">
        <v>22.77</v>
      </c>
      <c r="H15" s="14">
        <f ca="1">ROUND(INDIRECT(ADDRESS(ROW()+(0), COLUMN()+(-2), 1))*INDIRECT(ADDRESS(ROW()+(0), COLUMN()+(-1), 1)), 2)</f>
        <v>43.54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108.11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28147.7</v>
      </c>
      <c r="H18" s="14">
        <f ca="1">ROUND(INDIRECT(ADDRESS(ROW()+(0), COLUMN()+(-2), 1))*INDIRECT(ADDRESS(ROW()+(0), COLUMN()+(-1), 1))/100, 2)</f>
        <v>562.95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28710.7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