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<sst xmlns="http://schemas.openxmlformats.org/spreadsheetml/2006/main" count="35" uniqueCount="35">
  <si>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</si>
  <si>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ICW320</t>
  </si>
  <si>
    <t xml:space="preserve">Ud</t>
  </si>
  <si>
    <t xml:space="preserve">Unidad interior de aire acondicionado con distribución por conductos tubulares.</t>
  </si>
  <si>
    <r>
      <rPr>
        <b/>
        <sz val="7.80"/>
        <color rgb="FF000000"/>
        <rFont val="Arial"/>
        <family val="2"/>
      </rPr>
      <t xml:space="preserve">Unidad interior de aire acondicionado, con descarga por embocaduras tubulares, sistema aire-aire multi-split KX6 con caudal variable de refrigerante, para gas R-410A, alimentación monofásica (230V/50Hz), modelo FDUM 22 KXE6D "MITSUBISHI HEAVY INDUSTRIES", potencia frigorífica nominal 2,2 kW, potencia calorífica nominal 2,5 kW, control por cable modelo RC-E4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</si>
  <si>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</si>
  <si>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</si>
  <si>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</si>
  <si>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</si>
  <si>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</si>
  <si>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</si>
  <si>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mt42mhi450aaa</t>
  </si>
  <si>
    <t xml:space="preserve">Ud</t>
  </si>
  <si>
    <t xml:space="preserve">Unidad interior de aire acondicionado, con descarga por embocaduras tubulares, sistema aire-aire multi-split KX6 con caudal variable de refrigerante, para gas R-410A, alimentación monofásica (230V/50Hz), modelo FDUM 22 KXE6D "MITSUBISHI HEAVY INDUSTRIES", potencia frigorífica total nominal 2,2 kW (temperatura de bulbo húmedo del aire interior 19°C, temperatura de bulbo seco del aire exterior 35°C), potencia calorífica nominal 2,5 kW (temperatura de bulbo seco del aire interior 20°C, temperatura de bulbo seco del aire exterior 7°C), nivel sonoro (velocidad baja) 28 dBA, presión de aire (estándar/máxima) 50/85 Pa, caudal de aire (velocidad ultra alta) 720 m³/h, de 299x750x635 mm y 33 kg, con válvula de expansión electrónica, retorno posterior del aire, filtro de aire, kit de montaje, bomba y manguera de drenaje.</t>
  </si>
  <si>
    <t xml:space="preserve">mt42mhi520a</t>
  </si>
  <si>
    <t xml:space="preserve">Ud</t>
  </si>
  <si>
    <t xml:space="preserve">Control por cable modelo RC-E4 "MITSUBISHI HEAVY INDUSTRIES".</t>
  </si>
  <si>
    <t xml:space="preserve">mt42mhi900</t>
  </si>
  <si>
    <t xml:space="preserve">m</t>
  </si>
  <si>
    <t xml:space="preserve">Cable bus apantallado de 2 hilos, de 0,5 mm² de sección por hilo</t>
  </si>
  <si>
    <t xml:space="preserve">mt35aia090abaaa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</si>
  <si>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</si>
  <si>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 547 según propiedades eléctricas: aislante, no propagador de la llama. Incluso p/p de abrazaderas, elementos de sujeción y accesorios (curvas, manguitos, tes, codos y curvas flexibles).</t>
  </si>
  <si>
    <t xml:space="preserve">mo003</t>
  </si>
  <si>
    <t xml:space="preserve">h</t>
  </si>
  <si>
    <t xml:space="preserve">Oficial 1ª instalador de climatización.</t>
  </si>
  <si>
    <t xml:space="preserve">mo054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</si>
  <si>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</si>
  <si>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</si>
  <si>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</si>
  <si>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</si>
  <si>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</si>
  <si>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</si>
  <si>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1.520,85 S/.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</si>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</sst>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3.06" customWidth="1"/>
    <col min="4" max="4" width="21.27" customWidth="1"/>
    <col min="5" max="5" width="30.45" customWidth="1"/>
    <col min="6" max="6" width="14.72" customWidth="1"/>
    <col min="7" max="7" width="1.17" customWidth="1"/>
    <col min="8" max="8" width="6.41" customWidth="1"/>
    <col min="9" max="9" width="7.14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4718.950000</v>
      </c>
      <c r="J8" s="16"/>
      <c r="K8" s="16">
        <f ca="1">ROUND(INDIRECT(ADDRESS(ROW()+(0), COLUMN()+(-3), 1))*INDIRECT(ADDRESS(ROW()+(0), COLUMN()+(-2), 1)), 2)</f>
        <v>4718.950000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404.480000</v>
      </c>
      <c r="J9" s="20"/>
      <c r="K9" s="20">
        <f ca="1">ROUND(INDIRECT(ADDRESS(ROW()+(0), COLUMN()+(-3), 1))*INDIRECT(ADDRESS(ROW()+(0), COLUMN()+(-2), 1)), 2)</f>
        <v>404.480000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3.080000</v>
      </c>
      <c r="J10" s="20"/>
      <c r="K10" s="20">
        <f ca="1">ROUND(INDIRECT(ADDRESS(ROW()+(0), COLUMN()+(-3), 1))*INDIRECT(ADDRESS(ROW()+(0), COLUMN()+(-2), 1)), 2)</f>
        <v>9.240000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20">
        <v>2.590000</v>
      </c>
      <c r="J11" s="20"/>
      <c r="K11" s="20">
        <f ca="1">ROUND(INDIRECT(ADDRESS(ROW()+(0), COLUMN()+(-3), 1))*INDIRECT(ADDRESS(ROW()+(0), COLUMN()+(-2), 1)), 2)</f>
        <v>7.770000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1.136000</v>
      </c>
      <c r="I12" s="20">
        <v>13.640000</v>
      </c>
      <c r="J12" s="20"/>
      <c r="K12" s="20">
        <f ca="1">ROUND(INDIRECT(ADDRESS(ROW()+(0), COLUMN()+(-3), 1))*INDIRECT(ADDRESS(ROW()+(0), COLUMN()+(-2), 1)), 2)</f>
        <v>15.500000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1.136000</v>
      </c>
      <c r="I13" s="24">
        <v>12.380000</v>
      </c>
      <c r="J13" s="24"/>
      <c r="K13" s="24">
        <f ca="1">ROUND(INDIRECT(ADDRESS(ROW()+(0), COLUMN()+(-3), 1))*INDIRECT(ADDRESS(ROW()+(0), COLUMN()+(-2), 1)), 2)</f>
        <v>14.060000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5170.000000</v>
      </c>
      <c r="J14" s="16"/>
      <c r="K14" s="16">
        <f ca="1">ROUND(INDIRECT(ADDRESS(ROW()+(0), COLUMN()+(-3), 1))*INDIRECT(ADDRESS(ROW()+(0), COLUMN()+(-2), 1))/100, 2)</f>
        <v>103.400000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5273.400000</v>
      </c>
      <c r="J15" s="24"/>
      <c r="K15" s="24">
        <f ca="1">ROUND(INDIRECT(ADDRESS(ROW()+(0), COLUMN()+(-3), 1))*INDIRECT(ADDRESS(ROW()+(0), COLUMN()+(-2), 1))/100, 2)</f>
        <v>158.200000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5431.600000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