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<sst xmlns="http://schemas.openxmlformats.org/spreadsheetml/2006/main" count="38" uniqueCount="38">
  <si>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</si>
  <si>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ICZ001</t>
  </si>
  <si>
    <t xml:space="preserve">Ud</t>
  </si>
  <si>
    <t xml:space="preserve">Sistema centralizado de control.</t>
  </si>
  <si>
    <r>
      <rPr>
        <b/>
        <sz val="7.80"/>
        <color rgb="FF000000"/>
        <rFont val="A"/>
        <family val="2"/>
      </rPr>
      <t xml:space="preserve">Sistema centralizado de control Flexa 2.0 "AIRZONE", formado por plancha de sistema, modelo AZC3FLEXA2, con termostato de zona, modelo Tacto AZC3TACTOCSB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</si>
  <si>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</si>
  <si>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</si>
  <si>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</si>
  <si>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</si>
  <si>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</si>
  <si>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</si>
  <si>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mt42air615a</t>
  </si>
  <si>
    <t xml:space="preserve">Ud</t>
  </si>
  <si>
    <t xml:space="preserve">Plancha de sistema, modelo AZC3FLEXA2 "AIRZONE" con control y gestión del estado de los termostatos de cada una de las zonas, con un máximo de 6 zonas, salidas de alimentación para elementos motorizados, con un máximo de 8 motores, control de proporcionalidad para compuertas motorizadas (5 pasos de regulación), salidas de relés para paro-marcha de equipo y ventilación mecánica controlada, gestión de pasarelas de control de equipos de climatización, comunicación con otras centrales y equipos de control integral de la instalación, comunicaciones con otros sistemas de control externo mediante bus de integración.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</si>
  <si>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</si>
  <si>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</si>
  <si>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</si>
  <si>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</si>
  <si>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</si>
  <si>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 545, no propagador de la llama.</t>
  </si>
  <si>
    <t xml:space="preserve">mt42air900a</t>
  </si>
  <si>
    <t xml:space="preserve">m</t>
  </si>
  <si>
    <t xml:space="preserve">Cable apantallado de 6 hilos tipo A, con conductor de cobre electrolítico recocido sin estañar, de 0,22 mm² de sección por hilo, modelo CABLEBUS "AIRZONE", con aislamiento de PVC/A</t>
  </si>
  <si>
    <t xml:space="preserve">mt42air905a</t>
  </si>
  <si>
    <t xml:space="preserve">m</t>
  </si>
  <si>
    <t xml:space="preserve">Cable paralelo tipo B, con conductor de cobre electrolítico de clase 5, modelo CABLERN "AIRZONE", con aislamiento de PVC tipo TI-2.</t>
  </si>
  <si>
    <t xml:space="preserve">mo004</t>
  </si>
  <si>
    <t xml:space="preserve">h</t>
  </si>
  <si>
    <t xml:space="preserve">Operario instalador de climatización.</t>
  </si>
  <si>
    <t xml:space="preserve">mo102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</si>
  <si>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</si>
  <si>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</si>
  <si>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</si>
  <si>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</si>
  <si>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</si>
  <si>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</si>
  <si>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483,21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</si>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</sst>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64" customWidth="1"/>
    <col min="5" max="5" width="63.68" customWidth="1"/>
    <col min="6" max="6" width="7.14" customWidth="1"/>
    <col min="7" max="7" width="13.55" customWidth="1"/>
    <col min="8" max="8" width="2.04" customWidth="1"/>
    <col min="9" max="9" width="3.79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88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1025.680000</v>
      </c>
      <c r="H8" s="16">
        <f ca="1">ROUND(INDIRECT(ADDRESS(ROW()+(0), COLUMN()+(-2), 1))*INDIRECT(ADDRESS(ROW()+(0), COLUMN()+(-1), 1)), 2)</f>
        <v>1025.680000</v>
      </c>
      <c r="I8" s="16"/>
      <c r="J8" s="16"/>
      <c r="K8" s="16"/>
    </row>
    <row r="9" spans="1:11" ht="98.4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408.640000</v>
      </c>
      <c r="H9" s="20">
        <f ca="1">ROUND(INDIRECT(ADDRESS(ROW()+(0), COLUMN()+(-2), 1))*INDIRECT(ADDRESS(ROW()+(0), COLUMN()+(-1), 1)), 2)</f>
        <v>408.640000</v>
      </c>
      <c r="I9" s="20"/>
      <c r="J9" s="20"/>
      <c r="K9" s="20"/>
    </row>
    <row r="10" spans="1:11" ht="50.4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20.000000</v>
      </c>
      <c r="G10" s="20">
        <v>1.130000</v>
      </c>
      <c r="H10" s="20">
        <f ca="1">ROUND(INDIRECT(ADDRESS(ROW()+(0), COLUMN()+(-2), 1))*INDIRECT(ADDRESS(ROW()+(0), COLUMN()+(-1), 1)), 2)</f>
        <v>22.600000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10.000000</v>
      </c>
      <c r="G11" s="20">
        <v>3.170000</v>
      </c>
      <c r="H11" s="20">
        <f ca="1">ROUND(INDIRECT(ADDRESS(ROW()+(0), COLUMN()+(-2), 1))*INDIRECT(ADDRESS(ROW()+(0), COLUMN()+(-1), 1)), 2)</f>
        <v>31.700000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10.000000</v>
      </c>
      <c r="G12" s="20">
        <v>3.160000</v>
      </c>
      <c r="H12" s="20">
        <f ca="1">ROUND(INDIRECT(ADDRESS(ROW()+(0), COLUMN()+(-2), 1))*INDIRECT(ADDRESS(ROW()+(0), COLUMN()+(-1), 1)), 2)</f>
        <v>31.600000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0.472000</v>
      </c>
      <c r="G13" s="20">
        <v>16.790000</v>
      </c>
      <c r="H13" s="20">
        <f ca="1">ROUND(INDIRECT(ADDRESS(ROW()+(0), COLUMN()+(-2), 1))*INDIRECT(ADDRESS(ROW()+(0), COLUMN()+(-1), 1)), 2)</f>
        <v>7.920000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0.377000</v>
      </c>
      <c r="G14" s="24">
        <v>13.260000</v>
      </c>
      <c r="H14" s="24">
        <f ca="1">ROUND(INDIRECT(ADDRESS(ROW()+(0), COLUMN()+(-2), 1))*INDIRECT(ADDRESS(ROW()+(0), COLUMN()+(-1), 1)), 2)</f>
        <v>5.000000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1533.140000</v>
      </c>
      <c r="H15" s="16">
        <f ca="1">ROUND(INDIRECT(ADDRESS(ROW()+(0), COLUMN()+(-2), 1))*INDIRECT(ADDRESS(ROW()+(0), COLUMN()+(-1), 1))/100, 2)</f>
        <v>30.660000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1563.800000</v>
      </c>
      <c r="H16" s="24">
        <f ca="1">ROUND(INDIRECT(ADDRESS(ROW()+(0), COLUMN()+(-2), 1))*INDIRECT(ADDRESS(ROW()+(0), COLUMN()+(-1), 1))/100, 2)</f>
        <v>46.910000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1610.710000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