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<sst xmlns="http://schemas.openxmlformats.org/spreadsheetml/2006/main" count="64" uniqueCount="64">
  <si>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</si>
  <si>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</si>
  <si>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</si>
  <si>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</si>
  <si>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modulares, formada por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costados y posterior relleno con la misma arena hasta 10 cm por encima de la clave de la tubería; collarín de toma en carga colocado sobre la red general de distribución que sirve de enlace entre la acometida y la red; llave de corte de esfera de de diámetro con mando de cuadradillo colocada mediante unión, situada junto a la edificación, fuera de los límites de la propiedad, alojada en caja de registro prefabricada de polipropileno de 30x30x30 cm, colocada sobre falso piso de concreto simple f'c=210 kg/cm² (21 MPa), no expuesto a ciclos de congelamiento y deshielo, exposición a sulfatos insignificante, sin requerimiento de permeabilidad, no expuesto a cloruros, tamaño máximo del agregado 20 mm, consistencia plástica de 15 cm de espesor. Incluso concreto simple f'c=210 kg/cm² (21 MPa), no expuesto a ciclos de congelamiento y deshielo, exposición a sulfatos insignificante, sin requerimiento de permeabilidad, no expuesto a cloruros, tamaño máximo del agregado 20 mm, consistencia plástica para la posterior reposición del pavimento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</si>
  <si>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</si>
  <si>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</si>
  <si>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</si>
  <si>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</si>
  <si>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</si>
  <si>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</si>
  <si>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</si>
  <si>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</si>
  <si>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</si>
  <si>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</si>
  <si>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</si>
  <si>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</si>
  <si>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</si>
  <si>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</si>
  <si>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</si>
  <si>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</si>
  <si>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</si>
  <si>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</si>
  <si>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</si>
  <si>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</si>
  <si>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</si>
  <si>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</si>
  <si>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</si>
  <si>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</si>
  <si>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cajas de registro de plomería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</si>
  <si>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</si>
  <si>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</si>
  <si>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mando de cuadradillo.</t>
  </si>
  <si>
    <t xml:space="preserve">Subtotal materiales:</t>
  </si>
  <si>
    <t xml:space="preserve">Equipos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</si>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</sst>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0.3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234.46</v>
      </c>
      <c r="H10" s="12">
        <f ca="1">ROUND(INDIRECT(ADDRESS(ROW()+(0), COLUMN()+(-2), 1))*INDIRECT(ADDRESS(ROW()+(0), COLUMN()+(-1), 1)), 2)</f>
        <v>54.16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49.65</v>
      </c>
      <c r="H11" s="12">
        <f ca="1">ROUND(INDIRECT(ADDRESS(ROW()+(0), COLUMN()+(-2), 1))*INDIRECT(ADDRESS(ROW()+(0), COLUMN()+(-1), 1)), 2)</f>
        <v>11.12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341.98</v>
      </c>
      <c r="H12" s="12">
        <f ca="1">ROUND(INDIRECT(ADDRESS(ROW()+(0), COLUMN()+(-2), 1))*INDIRECT(ADDRESS(ROW()+(0), COLUMN()+(-1), 1)), 2)</f>
        <v>341.98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4.36</v>
      </c>
      <c r="H13" s="12">
        <f ca="1">ROUND(INDIRECT(ADDRESS(ROW()+(0), COLUMN()+(-2), 1))*INDIRECT(ADDRESS(ROW()+(0), COLUMN()+(-1), 1)), 2)</f>
        <v>8.72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185.3</v>
      </c>
      <c r="H14" s="12">
        <f ca="1">ROUND(INDIRECT(ADDRESS(ROW()+(0), COLUMN()+(-2), 1))*INDIRECT(ADDRESS(ROW()+(0), COLUMN()+(-1), 1)), 2)</f>
        <v>185.3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113.38</v>
      </c>
      <c r="H15" s="12">
        <f ca="1">ROUND(INDIRECT(ADDRESS(ROW()+(0), COLUMN()+(-2), 1))*INDIRECT(ADDRESS(ROW()+(0), COLUMN()+(-1), 1)), 2)</f>
        <v>113.38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57.05</v>
      </c>
      <c r="H16" s="14">
        <f ca="1">ROUND(INDIRECT(ADDRESS(ROW()+(0), COLUMN()+(-2), 1))*INDIRECT(ADDRESS(ROW()+(0), COLUMN()+(-1), 1)), 2)</f>
        <v>57.05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771.71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0.42</v>
      </c>
      <c r="G19" s="12">
        <v>12.92</v>
      </c>
      <c r="H19" s="12">
        <f ca="1">ROUND(INDIRECT(ADDRESS(ROW()+(0), COLUMN()+(-2), 1))*INDIRECT(ADDRESS(ROW()+(0), COLUMN()+(-1), 1)), 2)</f>
        <v>5.43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0.42</v>
      </c>
      <c r="G20" s="12">
        <v>13.85</v>
      </c>
      <c r="H20" s="12">
        <f ca="1">ROUND(INDIRECT(ADDRESS(ROW()+(0), COLUMN()+(-2), 1))*INDIRECT(ADDRESS(ROW()+(0), COLUMN()+(-1), 1)), 2)</f>
        <v>5.82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0.393</v>
      </c>
      <c r="G21" s="14">
        <v>11.88</v>
      </c>
      <c r="H21" s="14">
        <f ca="1">ROUND(INDIRECT(ADDRESS(ROW()+(0), COLUMN()+(-2), 1))*INDIRECT(ADDRESS(ROW()+(0), COLUMN()+(-1), 1)), 2)</f>
        <v>4.67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15.92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1.135</v>
      </c>
      <c r="G24" s="12">
        <v>31.48</v>
      </c>
      <c r="H24" s="12">
        <f ca="1">ROUND(INDIRECT(ADDRESS(ROW()+(0), COLUMN()+(-2), 1))*INDIRECT(ADDRESS(ROW()+(0), COLUMN()+(-1), 1)), 2)</f>
        <v>35.73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0.967</v>
      </c>
      <c r="G25" s="12">
        <v>21.05</v>
      </c>
      <c r="H25" s="12">
        <f ca="1">ROUND(INDIRECT(ADDRESS(ROW()+(0), COLUMN()+(-2), 1))*INDIRECT(ADDRESS(ROW()+(0), COLUMN()+(-1), 1)), 2)</f>
        <v>20.36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0.817</v>
      </c>
      <c r="G26" s="12">
        <v>32.35</v>
      </c>
      <c r="H26" s="12">
        <f ca="1">ROUND(INDIRECT(ADDRESS(ROW()+(0), COLUMN()+(-2), 1))*INDIRECT(ADDRESS(ROW()+(0), COLUMN()+(-1), 1)), 2)</f>
        <v>26.43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0.817</v>
      </c>
      <c r="G27" s="14">
        <v>21.82</v>
      </c>
      <c r="H27" s="14">
        <f ca="1">ROUND(INDIRECT(ADDRESS(ROW()+(0), COLUMN()+(-2), 1))*INDIRECT(ADDRESS(ROW()+(0), COLUMN()+(-1), 1)), 2)</f>
        <v>17.83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100.35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887.98</v>
      </c>
      <c r="H30" s="14">
        <f ca="1">ROUND(INDIRECT(ADDRESS(ROW()+(0), COLUMN()+(-2), 1))*INDIRECT(ADDRESS(ROW()+(0), COLUMN()+(-1), 1))/100, 2)</f>
        <v>35.52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923.5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