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<sst xmlns="http://schemas.openxmlformats.org/spreadsheetml/2006/main" count="41" uniqueCount="41">
  <si>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</si>
  <si>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</si>
  <si>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</si>
  <si>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de registro.</t>
  </si>
  <si>
    <t xml:space="preserve">Caja de registro de obra de albañilería, de dimensiones interiores 51x51x100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</si>
  <si>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</si>
  <si>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</si>
  <si>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</si>
  <si>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</si>
  <si>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</si>
  <si>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</si>
  <si>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mt10hmf055ftb</t>
  </si>
  <si>
    <t xml:space="preserve">m³</t>
  </si>
  <si>
    <t xml:space="preserve">Concreto simple f'c=315 kg/cm² (31 MPa), no expuesto a ciclos de congelamiento y deshielo, exposición a sulfatos severa, con baja permeabilidad en exposición al agua, no expuesto a cloruros, tamaño máximo del agregado 19 mm, consistencia blanda, premezclado en planta, según el Reglamento Nacional de Edificaciones NTE E.060.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</si>
  <si>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</si>
  <si>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</si>
  <si>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</si>
  <si>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</si>
  <si>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</si>
  <si>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</si>
  <si>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</si>
  <si>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</si>
  <si>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</si>
  <si>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mt11tfa010b</t>
  </si>
  <si>
    <t xml:space="preserve">Ud</t>
  </si>
  <si>
    <t xml:space="preserve">Marco y tapa de fundición, 50x50 cm, para caja de registro modular,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</si>
  <si>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</si>
  <si>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</si>
  <si>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</si>
  <si>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</si>
  <si>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</si>
  <si>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</si>
  <si>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</si>
  <si>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</si>
  <si>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</si>
  <si>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</si>
  <si>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</si>
  <si>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</si>
  <si>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</si>
  <si>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19,62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</si>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</sst>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50.4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0.147000</v>
      </c>
      <c r="G8" s="16">
        <v>278.160000</v>
      </c>
      <c r="H8" s="16">
        <f ca="1">ROUND(INDIRECT(ADDRESS(ROW()+(0), COLUMN()+(-2), 1))*INDIRECT(ADDRESS(ROW()+(0), COLUMN()+(-1), 1)), 2)</f>
        <v>40.890000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89.000000</v>
      </c>
      <c r="G9" s="20">
        <v>0.530000</v>
      </c>
      <c r="H9" s="20">
        <f ca="1">ROUND(INDIRECT(ADDRESS(ROW()+(0), COLUMN()+(-2), 1))*INDIRECT(ADDRESS(ROW()+(0), COLUMN()+(-1), 1)), 2)</f>
        <v>47.170000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0.030000</v>
      </c>
      <c r="G10" s="20">
        <v>438.680000</v>
      </c>
      <c r="H10" s="20">
        <f ca="1">ROUND(INDIRECT(ADDRESS(ROW()+(0), COLUMN()+(-2), 1))*INDIRECT(ADDRESS(ROW()+(0), COLUMN()+(-1), 1)), 2)</f>
        <v>13.160000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0.035000</v>
      </c>
      <c r="G11" s="20">
        <v>568.040000</v>
      </c>
      <c r="H11" s="20">
        <f ca="1">ROUND(INDIRECT(ADDRESS(ROW()+(0), COLUMN()+(-2), 1))*INDIRECT(ADDRESS(ROW()+(0), COLUMN()+(-1), 1)), 2)</f>
        <v>19.880000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136.020000</v>
      </c>
      <c r="H12" s="20">
        <f ca="1">ROUND(INDIRECT(ADDRESS(ROW()+(0), COLUMN()+(-2), 1))*INDIRECT(ADDRESS(ROW()+(0), COLUMN()+(-1), 1)), 2)</f>
        <v>136.020000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1.084000</v>
      </c>
      <c r="G13" s="20">
        <v>23.020000</v>
      </c>
      <c r="H13" s="20">
        <f ca="1">ROUND(INDIRECT(ADDRESS(ROW()+(0), COLUMN()+(-2), 1))*INDIRECT(ADDRESS(ROW()+(0), COLUMN()+(-1), 1)), 2)</f>
        <v>24.950000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2.355000</v>
      </c>
      <c r="G14" s="20">
        <v>16.250000</v>
      </c>
      <c r="H14" s="20">
        <f ca="1">ROUND(INDIRECT(ADDRESS(ROW()+(0), COLUMN()+(-2), 1))*INDIRECT(ADDRESS(ROW()+(0), COLUMN()+(-1), 1)), 2)</f>
        <v>38.270000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4.167000</v>
      </c>
      <c r="G15" s="24">
        <v>12.770000</v>
      </c>
      <c r="H15" s="24">
        <f ca="1">ROUND(INDIRECT(ADDRESS(ROW()+(0), COLUMN()+(-2), 1))*INDIRECT(ADDRESS(ROW()+(0), COLUMN()+(-1), 1)), 2)</f>
        <v>53.210000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373.550000</v>
      </c>
      <c r="H16" s="16">
        <f ca="1">ROUND(INDIRECT(ADDRESS(ROW()+(0), COLUMN()+(-2), 1))*INDIRECT(ADDRESS(ROW()+(0), COLUMN()+(-1), 1))/100, 2)</f>
        <v>7.470000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381.020000</v>
      </c>
      <c r="H17" s="24">
        <f ca="1">ROUND(INDIRECT(ADDRESS(ROW()+(0), COLUMN()+(-2), 1))*INDIRECT(ADDRESS(ROW()+(0), COLUMN()+(-1), 1))/100, 2)</f>
        <v>11.430000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392.450000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