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<sst xmlns="http://schemas.openxmlformats.org/spreadsheetml/2006/main" count="38" uniqueCount="38">
  <si>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</si>
  <si>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IGI020</t>
  </si>
  <si>
    <t xml:space="preserve">Ud</t>
  </si>
  <si>
    <t xml:space="preserve">Instalación interior de gas en local.</t>
  </si>
  <si>
    <r>
      <rPr>
        <sz val="8.25"/>
        <color rgb="FF000000"/>
        <rFont val="Arial"/>
        <family val="2"/>
      </rPr>
      <t xml:space="preserve">Instalación interior de gas en local, con dotación para 2 aparatos, realizada con tubería de cobre, con vaina metálica, que conecta la llave de local privado con cada uno de los aparatos a gas, compuesta de los siguientes tramos: tramo común de 3/4" mm de diámetro y 10 m de longitud y 2 ramificaciones a cada consumo, de 3/4" mm de diámetro y 8 m de longitud y de 3/4" mm de diámetro y 7 m de longitud. Incluso llaves macho-macho de conexión de aparato para el corte de suministro de gas, con pata y conexiones por junta plana, pasta de relleno y elementos de sujeción, colocados mediante soldadura por capilaridad. El precio no incluye la llave de vivienda.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</si>
  <si>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</si>
  <si>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</si>
  <si>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</si>
  <si>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</si>
  <si>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</si>
  <si>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</si>
  <si>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</si>
  <si>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mt43tco020cg</t>
  </si>
  <si>
    <t xml:space="preserve">m</t>
  </si>
  <si>
    <t xml:space="preserve">Tubo rígido de cobre C12200, 3/4" de diámetro nominal, según ASTM B88, suministrado en tramos de 20 ft de longitud, con el precio incrementado el 30% en concepto de accesorios y piezas especiales.</t>
  </si>
  <si>
    <t xml:space="preserve">mt43www022c</t>
  </si>
  <si>
    <t xml:space="preserve">m</t>
  </si>
  <si>
    <t xml:space="preserve">Tubo metálico de 1 1/2" de diámetro y 1/16" de espesor, incluso abrazaderas, elementos de sujeción y accesorios (curvas, manguitos, tes y codos).</t>
  </si>
  <si>
    <t xml:space="preserve">mt27tec020</t>
  </si>
  <si>
    <t xml:space="preserve">kg</t>
  </si>
  <si>
    <t xml:space="preserve">Pasta hidrófuga.</t>
  </si>
  <si>
    <t xml:space="preserve">mt43acv010c</t>
  </si>
  <si>
    <t xml:space="preserve">Ud</t>
  </si>
  <si>
    <t xml:space="preserve">Llave macho-macho con pata y conexiones por junta plana, con rosca cilíndrica GAS de 3/4" de diámetro.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</si>
  <si>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</si>
  <si>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</si>
  <si>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</si>
  <si>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</si>
  <si>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Operario instalador de gas.</t>
  </si>
  <si>
    <t xml:space="preserve">mo109</t>
  </si>
  <si>
    <t xml:space="preserve">h</t>
  </si>
  <si>
    <t xml:space="preserve">Oficial instalador de gas.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</si>
  <si>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</si>
  <si>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</si>
  <si>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</si>
  <si>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</si>
  <si>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863,56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</si>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</sst>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80" customWidth="1"/>
    <col min="2" max="2" width="6.12" customWidth="1"/>
    <col min="3" max="3" width="1.53" customWidth="1"/>
    <col min="4" max="4" width="7.65" customWidth="1"/>
    <col min="5" max="5" width="70.89" customWidth="1"/>
    <col min="6" max="6" width="12.58" customWidth="1"/>
    <col min="7" max="7" width="11.39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25</v>
      </c>
      <c r="G10" s="12">
        <v>44.2</v>
      </c>
      <c r="H10" s="12">
        <f ca="1">ROUND(INDIRECT(ADDRESS(ROW()+(0), COLUMN()+(-2), 1))*INDIRECT(ADDRESS(ROW()+(0), COLUMN()+(-1), 1)), 2)</f>
        <v>1105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20</v>
      </c>
      <c r="G11" s="12">
        <v>11.93</v>
      </c>
      <c r="H11" s="12">
        <f ca="1">ROUND(INDIRECT(ADDRESS(ROW()+(0), COLUMN()+(-2), 1))*INDIRECT(ADDRESS(ROW()+(0), COLUMN()+(-1), 1)), 2)</f>
        <v>238.6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0.8</v>
      </c>
      <c r="G12" s="12">
        <v>2.22</v>
      </c>
      <c r="H12" s="12">
        <f ca="1">ROUND(INDIRECT(ADDRESS(ROW()+(0), COLUMN()+(-2), 1))*INDIRECT(ADDRESS(ROW()+(0), COLUMN()+(-1), 1)), 2)</f>
        <v>1.78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2</v>
      </c>
      <c r="G13" s="14">
        <v>37.92</v>
      </c>
      <c r="H13" s="14">
        <f ca="1">ROUND(INDIRECT(ADDRESS(ROW()+(0), COLUMN()+(-2), 1))*INDIRECT(ADDRESS(ROW()+(0), COLUMN()+(-1), 1)), 2)</f>
        <v>75.84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1421.22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6.723</v>
      </c>
      <c r="G16" s="12">
        <v>33.77</v>
      </c>
      <c r="H16" s="12">
        <f ca="1">ROUND(INDIRECT(ADDRESS(ROW()+(0), COLUMN()+(-2), 1))*INDIRECT(ADDRESS(ROW()+(0), COLUMN()+(-1), 1)), 2)</f>
        <v>227.04</v>
      </c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6.723</v>
      </c>
      <c r="G17" s="14">
        <v>22.77</v>
      </c>
      <c r="H17" s="14">
        <f ca="1">ROUND(INDIRECT(ADDRESS(ROW()+(0), COLUMN()+(-2), 1))*INDIRECT(ADDRESS(ROW()+(0), COLUMN()+(-1), 1)), 2)</f>
        <v>153.08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380.12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19"/>
      <c r="D20" s="20" t="s">
        <v>34</v>
      </c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1801.34</v>
      </c>
      <c r="H20" s="14">
        <f ca="1">ROUND(INDIRECT(ADDRESS(ROW()+(0), COLUMN()+(-2), 1))*INDIRECT(ADDRESS(ROW()+(0), COLUMN()+(-1), 1))/100, 2)</f>
        <v>36.03</v>
      </c>
    </row>
    <row r="21" spans="1:8" ht="13.50" thickBot="1" customHeight="1">
      <c r="A21" s="21" t="s">
        <v>36</v>
      </c>
      <c r="B21" s="21"/>
      <c r="C21" s="21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1837.37</v>
      </c>
    </row>
  </sheetData>
  <mergeCells count="23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A18:C18"/>
    <mergeCell ref="F18:G18"/>
    <mergeCell ref="A19:C19"/>
    <mergeCell ref="E19:F19"/>
    <mergeCell ref="A20:C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