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<sst xmlns="http://schemas.openxmlformats.org/spreadsheetml/2006/main" count="29" uniqueCount="29">
  <si>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</si>
  <si>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</si>
  <si>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</si>
  <si>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</si>
  <si>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b/>
        <sz val="8.25"/>
        <color rgb="FF000000"/>
        <rFont val="Arial"/>
        <family val="2"/>
      </rPr>
      <t xml:space="preserve">Llave de esfera de latón con mando de palanca, con rosca cilíndrica GAS macho-macho de 2" de diámetro, PN=5 bar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</si>
  <si>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</si>
  <si>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</si>
  <si>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</si>
  <si>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</si>
  <si>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</si>
  <si>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</si>
  <si>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</si>
  <si>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mt43acv030f</t>
  </si>
  <si>
    <t xml:space="preserve">Ud</t>
  </si>
  <si>
    <t xml:space="preserve">Llave de esfera de latón con mando de palanca, con rosca cilíndrica GAS macho-macho de 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</si>
  <si>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</si>
  <si>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</si>
  <si>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</si>
  <si>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</si>
  <si>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</si>
  <si>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</si>
  <si>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</si>
  <si>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</si>
  <si>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</si>
  <si>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</si>
  <si>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</si>
  <si>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</si>
  <si>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42,57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</si>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</sst>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57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4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1.000000</v>
      </c>
      <c r="G9" s="17">
        <v>232.390000</v>
      </c>
      <c r="H9" s="17">
        <f ca="1">ROUND(INDIRECT(ADDRESS(ROW()+(0), COLUMN()+(-2), 1))*INDIRECT(ADDRESS(ROW()+(0), COLUMN()+(-1), 1)), 2)</f>
        <v>232.390000</v>
      </c>
    </row>
    <row r="10" spans="1:8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232.390000</v>
      </c>
    </row>
    <row r="11" spans="1:8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</row>
    <row r="12" spans="1:8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4">
        <v>0.489000</v>
      </c>
      <c r="G12" s="16">
        <v>16.130000</v>
      </c>
      <c r="H12" s="16">
        <f ca="1">ROUND(INDIRECT(ADDRESS(ROW()+(0), COLUMN()+(-2), 1))*INDIRECT(ADDRESS(ROW()+(0), COLUMN()+(-1), 1)), 2)</f>
        <v>7.890000</v>
      </c>
    </row>
    <row r="13" spans="1:8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5">
        <v>0.489000</v>
      </c>
      <c r="G13" s="17">
        <v>10.650000</v>
      </c>
      <c r="H13" s="17">
        <f ca="1">ROUND(INDIRECT(ADDRESS(ROW()+(0), COLUMN()+(-2), 1))*INDIRECT(ADDRESS(ROW()+(0), COLUMN()+(-1), 1)), 2)</f>
        <v>5.210000</v>
      </c>
    </row>
    <row r="14" spans="1:8" ht="13.50" thickBot="1" customHeight="1">
      <c r="A14" s="18"/>
      <c r="B14" s="18"/>
      <c r="C14" s="18"/>
      <c r="D14" s="18"/>
      <c r="E14" s="18"/>
      <c r="F14" s="12" t="s">
        <v>23</v>
      </c>
      <c r="G14" s="12"/>
      <c r="H14" s="20">
        <f ca="1">ROUND(SUM(INDIRECT(ADDRESS(ROW()+(-1), COLUMN()+(0), 1)),INDIRECT(ADDRESS(ROW()+(-2), COLUMN()+(0), 1))), 2)</f>
        <v>13.100000</v>
      </c>
    </row>
    <row r="15" spans="1:8" ht="13.50" thickBot="1" customHeight="1">
      <c r="A15" s="18">
        <v>3.000000</v>
      </c>
      <c r="B15" s="18"/>
      <c r="C15" s="18"/>
      <c r="D15" s="18"/>
      <c r="E15" s="21" t="s">
        <v>24</v>
      </c>
      <c r="F15" s="21"/>
      <c r="G15" s="18"/>
      <c r="H15" s="18"/>
    </row>
    <row r="16" spans="1:8" ht="13.50" thickBot="1" customHeight="1">
      <c r="A16" s="22"/>
      <c r="B16" s="22"/>
      <c r="C16" s="23" t="s">
        <v>25</v>
      </c>
      <c r="D16" s="23"/>
      <c r="E16" s="22" t="s">
        <v>26</v>
      </c>
      <c r="F16" s="15">
        <v>2.000000</v>
      </c>
      <c r="G16" s="17">
        <f ca="1">ROUND(SUM(INDIRECT(ADDRESS(ROW()+(-2), COLUMN()+(1), 1)),INDIRECT(ADDRESS(ROW()+(-6), COLUMN()+(1), 1))), 2)</f>
        <v>245.490000</v>
      </c>
      <c r="H16" s="17">
        <f ca="1">ROUND(INDIRECT(ADDRESS(ROW()+(0), COLUMN()+(-2), 1))*INDIRECT(ADDRESS(ROW()+(0), COLUMN()+(-1), 1))/100, 2)</f>
        <v>4.910000</v>
      </c>
    </row>
    <row r="17" spans="1:8" ht="13.50" thickBot="1" customHeight="1">
      <c r="A17" s="6" t="s">
        <v>27</v>
      </c>
      <c r="B17" s="6"/>
      <c r="C17" s="7"/>
      <c r="D17" s="7"/>
      <c r="E17" s="8"/>
      <c r="F17" s="24" t="s">
        <v>28</v>
      </c>
      <c r="G17" s="25"/>
      <c r="H17" s="26">
        <f ca="1">ROUND(SUM(INDIRECT(ADDRESS(ROW()+(-1), COLUMN()+(0), 1)),INDIRECT(ADDRESS(ROW()+(-3), COLUMN()+(0), 1)),INDIRECT(ADDRESS(ROW()+(-7), COLUMN()+(0), 1))), 2)</f>
        <v>250.400000</v>
      </c>
    </row>
  </sheetData>
  <mergeCells count="31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F10:G10"/>
    <mergeCell ref="A11:B11"/>
    <mergeCell ref="C11:D11"/>
    <mergeCell ref="E11:F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