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<sst xmlns="http://schemas.openxmlformats.org/spreadsheetml/2006/main" count="41" uniqueCount="41">
  <si>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</si>
  <si>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</si>
  <si>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</si>
  <si>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 centralizado.</t>
  </si>
  <si>
    <r>
      <rPr>
        <sz val="7.80"/>
        <color rgb="FF000000"/>
        <rFont val="Arial"/>
        <family val="2"/>
      </rPr>
      <t xml:space="preserve">Dispositivo de control centralizado formado por </t>
    </r>
    <r>
      <rPr>
        <b/>
        <sz val="7.80"/>
        <color rgb="FF000000"/>
        <rFont val="Arial"/>
        <family val="2"/>
      </rPr>
      <t xml:space="preserve">gabinete de programación, para control de hasta 3 extractores estáticos mecánicos en vivienda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automático de funcionamiento simultáneo y anemómetro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</si>
  <si>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</si>
  <si>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</si>
  <si>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</si>
  <si>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</si>
  <si>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</si>
  <si>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</si>
  <si>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</si>
  <si>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</si>
  <si>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</si>
  <si>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mt20svi027a</t>
  </si>
  <si>
    <t xml:space="preserve">Ud</t>
  </si>
  <si>
    <t xml:space="preserve">Sistema automático de funcionamiento simultáneo.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</si>
  <si>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</si>
  <si>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</si>
  <si>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</si>
  <si>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</si>
  <si>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</si>
  <si>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 547, propiedades eléctricas: aislante, no propagador de la llama. Incluso parte proporcional de abrazaderas, elementos de sujeción y accesorios (curvas, manguitos, tes, codos y curvas flexibles).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</si>
  <si>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</si>
  <si>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</si>
  <si>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</si>
  <si>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mt35www010</t>
  </si>
  <si>
    <t xml:space="preserve">Ud</t>
  </si>
  <si>
    <t xml:space="preserve">Material auxiliar para instalaciones eléctricas.</t>
  </si>
  <si>
    <t xml:space="preserve">mo001</t>
  </si>
  <si>
    <t xml:space="preserve">h</t>
  </si>
  <si>
    <t xml:space="preserve">Operario electricista.</t>
  </si>
  <si>
    <t xml:space="preserve">mo093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</si>
  <si>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</si>
  <si>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</si>
  <si>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</si>
  <si>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</si>
  <si>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</si>
  <si>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</si>
  <si>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790,70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</si>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</sst>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94" customWidth="1"/>
    <col min="5" max="5" width="43.28" customWidth="1"/>
    <col min="6" max="6" width="7.72" customWidth="1"/>
    <col min="7" max="7" width="4.66" customWidth="1"/>
    <col min="8" max="8" width="2.48" customWidth="1"/>
    <col min="9" max="9" width="8.74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2525.860000</v>
      </c>
      <c r="J8" s="16">
        <f ca="1">ROUND(INDIRECT(ADDRESS(ROW()+(0), COLUMN()+(-3), 1))*INDIRECT(ADDRESS(ROW()+(0), COLUMN()+(-1), 1)), 2)</f>
        <v>2525.860000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588.260000</v>
      </c>
      <c r="J9" s="20">
        <f ca="1">ROUND(INDIRECT(ADDRESS(ROW()+(0), COLUMN()+(-3), 1))*INDIRECT(ADDRESS(ROW()+(0), COLUMN()+(-1), 1)), 2)</f>
        <v>588.260000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2186.860000</v>
      </c>
      <c r="J10" s="20">
        <f ca="1">ROUND(INDIRECT(ADDRESS(ROW()+(0), COLUMN()+(-3), 1))*INDIRECT(ADDRESS(ROW()+(0), COLUMN()+(-1), 1)), 2)</f>
        <v>2186.860000</v>
      </c>
      <c r="K10" s="20"/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3.520000</v>
      </c>
      <c r="J11" s="20">
        <f ca="1">ROUND(INDIRECT(ADDRESS(ROW()+(0), COLUMN()+(-3), 1))*INDIRECT(ADDRESS(ROW()+(0), COLUMN()+(-1), 1)), 2)</f>
        <v>21.120000</v>
      </c>
      <c r="K11" s="20"/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1.690000</v>
      </c>
      <c r="J12" s="20">
        <f ca="1">ROUND(INDIRECT(ADDRESS(ROW()+(0), COLUMN()+(-3), 1))*INDIRECT(ADDRESS(ROW()+(0), COLUMN()+(-1), 1)), 2)</f>
        <v>30.420000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6.110000</v>
      </c>
      <c r="J13" s="20">
        <f ca="1">ROUND(INDIRECT(ADDRESS(ROW()+(0), COLUMN()+(-3), 1))*INDIRECT(ADDRESS(ROW()+(0), COLUMN()+(-1), 1)), 2)</f>
        <v>6.110000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0.649000</v>
      </c>
      <c r="H14" s="19"/>
      <c r="I14" s="20">
        <v>14.800000</v>
      </c>
      <c r="J14" s="20">
        <f ca="1">ROUND(INDIRECT(ADDRESS(ROW()+(0), COLUMN()+(-3), 1))*INDIRECT(ADDRESS(ROW()+(0), COLUMN()+(-1), 1)), 2)</f>
        <v>9.610000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0.649000</v>
      </c>
      <c r="H15" s="23"/>
      <c r="I15" s="24">
        <v>11.730000</v>
      </c>
      <c r="J15" s="24">
        <f ca="1">ROUND(INDIRECT(ADDRESS(ROW()+(0), COLUMN()+(-3), 1))*INDIRECT(ADDRESS(ROW()+(0), COLUMN()+(-1), 1)), 2)</f>
        <v>7.610000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5375.850000</v>
      </c>
      <c r="J16" s="16">
        <f ca="1">ROUND(INDIRECT(ADDRESS(ROW()+(0), COLUMN()+(-3), 1))*INDIRECT(ADDRESS(ROW()+(0), COLUMN()+(-1), 1))/100, 2)</f>
        <v>107.520000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5483.370000</v>
      </c>
      <c r="J17" s="24">
        <f ca="1">ROUND(INDIRECT(ADDRESS(ROW()+(0), COLUMN()+(-3), 1))*INDIRECT(ADDRESS(ROW()+(0), COLUMN()+(-1), 1))/100, 2)</f>
        <v>164.500000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5647.870000</v>
      </c>
      <c r="K18" s="26"/>
    </row>
  </sheetData>
  <mergeCells count="41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A18:F18"/>
    <mergeCell ref="G18:H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