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<sst xmlns="http://schemas.openxmlformats.org/spreadsheetml/2006/main" count="26" uniqueCount="26">
  <si>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</si>
  <si>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ISM020</t>
  </si>
  <si>
    <t xml:space="preserve">Ud</t>
  </si>
  <si>
    <t xml:space="preserve">Derivación para conducto de admisión.</t>
  </si>
  <si>
    <r>
      <rPr>
        <sz val="7.80"/>
        <color rgb="FF000000"/>
        <rFont val="Arial"/>
        <family val="2"/>
      </rPr>
      <t xml:space="preserve">Derivación formada por </t>
    </r>
    <r>
      <rPr>
        <b/>
        <sz val="7.80"/>
        <color rgb="FF000000"/>
        <rFont val="Arial"/>
        <family val="2"/>
      </rPr>
      <t xml:space="preserve">cajón repartidor, de 484x470x180 mm, con embocadura de entrada oblonga de 325x130 mm y cuatro embocaduras de salida de 125 mm de diámetro</t>
    </r>
    <r>
      <rPr>
        <sz val="7.80"/>
        <color rgb="FF000000"/>
        <rFont val="Arial"/>
        <family val="2"/>
      </rPr>
      <t xml:space="preserve">, para conducto de impulsión de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</si>
  <si>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</si>
  <si>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</si>
  <si>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</si>
  <si>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</si>
  <si>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</si>
  <si>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</si>
  <si>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mt20sva120a</t>
  </si>
  <si>
    <t xml:space="preserve">Ud</t>
  </si>
  <si>
    <t xml:space="preserve">Cajón repartidor de polipropileno expandido, de 484x470x180 mm, con embocadura de entrada oblonga de 325x130 mm y cuatro embocaduras de salida de 125 mm de diámetro, colocado en cielo raso para aplicación en redes de impulsión de sistemas de ventilación mecánica.</t>
  </si>
  <si>
    <t xml:space="preserve">mo009</t>
  </si>
  <si>
    <t xml:space="preserve">h</t>
  </si>
  <si>
    <t xml:space="preserve">Operario de montaje.</t>
  </si>
  <si>
    <t xml:space="preserve">mo075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</si>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</sst>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2.04" customWidth="1"/>
    <col min="4" max="4" width="18.51" customWidth="1"/>
    <col min="5" max="5" width="45.32" customWidth="1"/>
    <col min="6" max="6" width="9.62" customWidth="1"/>
    <col min="7" max="7" width="2.19" customWidth="1"/>
    <col min="8" max="8" width="4.23" customWidth="1"/>
    <col min="9" max="9" width="6.12" customWidth="1"/>
    <col min="10" max="10" width="1.46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22.500000</v>
      </c>
      <c r="J8" s="16">
        <f ca="1">ROUND(INDIRECT(ADDRESS(ROW()+(0), COLUMN()+(-3), 1))*INDIRECT(ADDRESS(ROW()+(0), COLUMN()+(-1), 1)), 2)</f>
        <v>22.500000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0.177000</v>
      </c>
      <c r="H9" s="19"/>
      <c r="I9" s="20">
        <v>14.800000</v>
      </c>
      <c r="J9" s="20">
        <f ca="1">ROUND(INDIRECT(ADDRESS(ROW()+(0), COLUMN()+(-3), 1))*INDIRECT(ADDRESS(ROW()+(0), COLUMN()+(-1), 1)), 2)</f>
        <v>2.620000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0.177000</v>
      </c>
      <c r="H10" s="23"/>
      <c r="I10" s="24">
        <v>11.750000</v>
      </c>
      <c r="J10" s="24">
        <f ca="1">ROUND(INDIRECT(ADDRESS(ROW()+(0), COLUMN()+(-3), 1))*INDIRECT(ADDRESS(ROW()+(0), COLUMN()+(-1), 1)), 2)</f>
        <v>2.080000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COLUMN()+(1), 1)),INDIRECT(ADDRESS(ROW()+(-2), COLUMN()+(1), 1)),INDIRECT(ADDRESS(ROW()+(-3), COLUMN()+(1), 1))), 2)</f>
        <v>27.200000</v>
      </c>
      <c r="J11" s="16">
        <f ca="1">ROUND(INDIRECT(ADDRESS(ROW()+(0), COLUMN()+(-3), 1))*INDIRECT(ADDRESS(ROW()+(0), COLUMN()+(-1), 1))/100, 2)</f>
        <v>0.540000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COLUMN()+(1), 1)),INDIRECT(ADDRESS(ROW()+(-2), COLUMN()+(1), 1)),INDIRECT(ADDRESS(ROW()+(-3), COLUMN()+(1), 1)),INDIRECT(ADDRESS(ROW()+(-4), COLUMN()+(1), 1))), 2)</f>
        <v>27.740000</v>
      </c>
      <c r="J12" s="24">
        <f ca="1">ROUND(INDIRECT(ADDRESS(ROW()+(0), COLUMN()+(-3), 1))*INDIRECT(ADDRESS(ROW()+(0), COLUMN()+(-1), 1))/100, 2)</f>
        <v>0.830000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28.570000</v>
      </c>
      <c r="K13" s="26"/>
    </row>
  </sheetData>
  <mergeCells count="26">
    <mergeCell ref="A1:K1"/>
    <mergeCell ref="A3:C3"/>
    <mergeCell ref="F3:G3"/>
    <mergeCell ref="H3:J3"/>
    <mergeCell ref="A4:K4"/>
    <mergeCell ref="C7:F7"/>
    <mergeCell ref="G7:H7"/>
    <mergeCell ref="J7:K7"/>
    <mergeCell ref="C8:F8"/>
    <mergeCell ref="G8:H8"/>
    <mergeCell ref="J8:K8"/>
    <mergeCell ref="C9:F9"/>
    <mergeCell ref="G9:H9"/>
    <mergeCell ref="J9:K9"/>
    <mergeCell ref="C10:F10"/>
    <mergeCell ref="G10:H10"/>
    <mergeCell ref="J10:K10"/>
    <mergeCell ref="C11:F11"/>
    <mergeCell ref="G11:H11"/>
    <mergeCell ref="J11:K11"/>
    <mergeCell ref="C12:F12"/>
    <mergeCell ref="G12:H12"/>
    <mergeCell ref="J12:K12"/>
    <mergeCell ref="A13:F13"/>
    <mergeCell ref="G13:H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