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<sst xmlns="http://schemas.openxmlformats.org/spreadsheetml/2006/main" count="44" uniqueCount="44">
  <si>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</si>
  <si>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LGA020</t>
  </si>
  <si>
    <t xml:space="preserve">Ud</t>
  </si>
  <si>
    <t xml:space="preserve">Puerta corrediza para garaje, de acero galvanizado.</t>
  </si>
  <si>
    <r>
      <rPr>
        <sz val="8.25"/>
        <color rgb="FF000000"/>
        <rFont val="Arial"/>
        <family val="2"/>
      </rPr>
      <t xml:space="preserve">Puerta corrediza suspendida de una hoja para garaje, formada por plancha plegada de acero galvanizado de textura en relieve, con cuarterones, 250x225 cm, apertura automática.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</si>
  <si>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</si>
  <si>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</si>
  <si>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</si>
  <si>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</si>
  <si>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</si>
  <si>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</si>
  <si>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</si>
  <si>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mt26pgc010z</t>
  </si>
  <si>
    <t xml:space="preserve">Ud</t>
  </si>
  <si>
    <t xml:space="preserve">Puerta corrediza suspendida de una hoja para garaje, formada por plancha plegada de acero galvanizado de textura en relieve, con cuarterones, 250x225 cm, incluso accesorios.</t>
  </si>
  <si>
    <t xml:space="preserve">mt26egm010hc</t>
  </si>
  <si>
    <t xml:space="preserve">Ud</t>
  </si>
  <si>
    <t xml:space="preserve">Equipo de motorización para apertura y cierre automático, para puerta de garaje corrediza de hasta 400 kg de peso.</t>
  </si>
  <si>
    <t xml:space="preserve">mt26egm012</t>
  </si>
  <si>
    <t xml:space="preserve">Ud</t>
  </si>
  <si>
    <t xml:space="preserve">Accesorios (cerradura, pulsador, emisor, receptor y fotocélula) para automatización de puerta de garaje.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</si>
  <si>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</si>
  <si>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</si>
  <si>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</si>
  <si>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</si>
  <si>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</si>
  <si>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</si>
  <si>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</si>
  <si>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</si>
  <si>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mo018</t>
  </si>
  <si>
    <t xml:space="preserve">h</t>
  </si>
  <si>
    <t xml:space="preserve">Operario carpintero metálico.</t>
  </si>
  <si>
    <t xml:space="preserve">mo059</t>
  </si>
  <si>
    <t xml:space="preserve">h</t>
  </si>
  <si>
    <t xml:space="preserve">Oficial carpintero metálico.</t>
  </si>
  <si>
    <t xml:space="preserve">mo003</t>
  </si>
  <si>
    <t xml:space="preserve">h</t>
  </si>
  <si>
    <t xml:space="preserve">Operario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</si>
  <si>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</si>
  <si>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</si>
  <si>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</si>
  <si>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</si>
  <si>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1.676,78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</si>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</sst>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68" customWidth="1"/>
    <col min="4" max="4" width="6.97" customWidth="1"/>
    <col min="5" max="5" width="71.5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5515.36</v>
      </c>
      <c r="H10" s="12">
        <f ca="1">ROUND(INDIRECT(ADDRESS(ROW()+(0), COLUMN()+(-2), 1))*INDIRECT(ADDRESS(ROW()+(0), COLUMN()+(-1), 1)), 2)</f>
        <v>5515.36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1517.92</v>
      </c>
      <c r="H11" s="12">
        <f ca="1">ROUND(INDIRECT(ADDRESS(ROW()+(0), COLUMN()+(-2), 1))*INDIRECT(ADDRESS(ROW()+(0), COLUMN()+(-1), 1)), 2)</f>
        <v>1517.92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974.67</v>
      </c>
      <c r="H12" s="14">
        <f ca="1">ROUND(INDIRECT(ADDRESS(ROW()+(0), COLUMN()+(-2), 1))*INDIRECT(ADDRESS(ROW()+(0), COLUMN()+(-1), 1)), 2)</f>
        <v>974.67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8007.95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0.603</v>
      </c>
      <c r="G15" s="12">
        <v>21.66</v>
      </c>
      <c r="H15" s="12">
        <f ca="1">ROUND(INDIRECT(ADDRESS(ROW()+(0), COLUMN()+(-2), 1))*INDIRECT(ADDRESS(ROW()+(0), COLUMN()+(-1), 1)), 2)</f>
        <v>13.06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0.603</v>
      </c>
      <c r="G16" s="12">
        <v>14.43</v>
      </c>
      <c r="H16" s="12">
        <f ca="1">ROUND(INDIRECT(ADDRESS(ROW()+(0), COLUMN()+(-2), 1))*INDIRECT(ADDRESS(ROW()+(0), COLUMN()+(-1), 1)), 2)</f>
        <v>8.7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1.407</v>
      </c>
      <c r="G17" s="12">
        <v>21.95</v>
      </c>
      <c r="H17" s="12">
        <f ca="1">ROUND(INDIRECT(ADDRESS(ROW()+(0), COLUMN()+(-2), 1))*INDIRECT(ADDRESS(ROW()+(0), COLUMN()+(-1), 1)), 2)</f>
        <v>30.88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1.407</v>
      </c>
      <c r="G18" s="12">
        <v>15.04</v>
      </c>
      <c r="H18" s="12">
        <f ca="1">ROUND(INDIRECT(ADDRESS(ROW()+(0), COLUMN()+(-2), 1))*INDIRECT(ADDRESS(ROW()+(0), COLUMN()+(-1), 1)), 2)</f>
        <v>21.16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6.185</v>
      </c>
      <c r="G19" s="14">
        <v>22.27</v>
      </c>
      <c r="H19" s="14">
        <f ca="1">ROUND(INDIRECT(ADDRESS(ROW()+(0), COLUMN()+(-2), 1))*INDIRECT(ADDRESS(ROW()+(0), COLUMN()+(-1), 1)), 2)</f>
        <v>137.74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211.54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1)),INDIRECT(ADDRESS(ROW()+(-9), COLUMN()+(1), 1))), 2)</f>
        <v>8219.49</v>
      </c>
      <c r="H22" s="14">
        <f ca="1">ROUND(INDIRECT(ADDRESS(ROW()+(0), COLUMN()+(-2), 1))*INDIRECT(ADDRESS(ROW()+(0), COLUMN()+(-1), 1))/100, 2)</f>
        <v>164.39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1)),INDIRECT(ADDRESS(ROW()+(-10), COLUMN()+(0), 1))), 2)</f>
        <v>8383.88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