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<sst xmlns="http://schemas.openxmlformats.org/spreadsheetml/2006/main" count="41" uniqueCount="41">
  <si>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</si>
  <si>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LPM021</t>
  </si>
  <si>
    <t xml:space="preserve">Ud</t>
  </si>
  <si>
    <t xml:space="preserve">Puerta interior corrediza, de madera.</t>
  </si>
  <si>
    <r>
      <rPr>
        <sz val="8.25"/>
        <color rgb="FF000000"/>
        <rFont val="Arial"/>
        <family val="2"/>
      </rPr>
      <t xml:space="preserve">Puerta interior corrediza para doble tabique con hueco, lisa, de una hoja de 210x75x4,5 cm, de tablero de MDF de 3 mm de espesor, con chapa de madera de pino, relleno interior con parrilla tipo honey comb (panal de abeja) y bastidores de madera de pino, barnizada en taller; marco de madera maciza del mismo material y acabado que la hoja. Incluso, herrería de colgar, de cierre y tirador con manecilla para cierre de aluminio, serie básica.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</si>
  <si>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</si>
  <si>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</si>
  <si>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</si>
  <si>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</si>
  <si>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</si>
  <si>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</si>
  <si>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</si>
  <si>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mt22aap040pta</t>
  </si>
  <si>
    <t xml:space="preserve">Ud</t>
  </si>
  <si>
    <t xml:space="preserve">Marco de madera maciza, para puerta de una hoja, de 210x75x4,5 cm, con elementos de fijación.</t>
  </si>
  <si>
    <t xml:space="preserve">mt23ppb100a</t>
  </si>
  <si>
    <t xml:space="preserve">Ud</t>
  </si>
  <si>
    <t xml:space="preserve">Herrería de colgar, kit para puerta corrediza.</t>
  </si>
  <si>
    <t xml:space="preserve">mt23ppb102c</t>
  </si>
  <si>
    <t xml:space="preserve">m</t>
  </si>
  <si>
    <t xml:space="preserve">Carril puerta corrediza doble aluminio.</t>
  </si>
  <si>
    <t xml:space="preserve">mt22ppe010boaa</t>
  </si>
  <si>
    <t xml:space="preserve">Ud</t>
  </si>
  <si>
    <t xml:space="preserve">Hoja de puerta interior lisa de tablero de MDF de 3 mm de espesor, con chapa de madera de pino, barnizada en taller, de 210x75x4,5 cm, relleno interior con parrilla tipo honey comb (panal de abeja) y bastidores de madera de pino.</t>
  </si>
  <si>
    <t xml:space="preserve">mt23hba020j</t>
  </si>
  <si>
    <t xml:space="preserve">Ud</t>
  </si>
  <si>
    <t xml:space="preserve">Tirador con manecilla para cierre de aluminio, serie básica, para puerta interior corrediza, para interior.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</si>
  <si>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</si>
  <si>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</si>
  <si>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</si>
  <si>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</si>
  <si>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Operario carpintero.</t>
  </si>
  <si>
    <t xml:space="preserve">mo058</t>
  </si>
  <si>
    <t xml:space="preserve">h</t>
  </si>
  <si>
    <t xml:space="preserve">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</si>
  <si>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</si>
  <si>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</si>
  <si>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</si>
  <si>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</si>
  <si>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59,69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</si>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</sst>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0.85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48.75</v>
      </c>
      <c r="H10" s="12">
        <f ca="1">ROUND(INDIRECT(ADDRESS(ROW()+(0), COLUMN()+(-2), 1))*INDIRECT(ADDRESS(ROW()+(0), COLUMN()+(-1), 1)), 2)</f>
        <v>97.5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31.4</v>
      </c>
      <c r="H11" s="12">
        <f ca="1">ROUND(INDIRECT(ADDRESS(ROW()+(0), COLUMN()+(-2), 1))*INDIRECT(ADDRESS(ROW()+(0), COLUMN()+(-1), 1)), 2)</f>
        <v>31.4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1.7</v>
      </c>
      <c r="G12" s="12">
        <v>35.78</v>
      </c>
      <c r="H12" s="12">
        <f ca="1">ROUND(INDIRECT(ADDRESS(ROW()+(0), COLUMN()+(-2), 1))*INDIRECT(ADDRESS(ROW()+(0), COLUMN()+(-1), 1)), 2)</f>
        <v>60.83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156.08</v>
      </c>
      <c r="H13" s="12">
        <f ca="1">ROUND(INDIRECT(ADDRESS(ROW()+(0), COLUMN()+(-2), 1))*INDIRECT(ADDRESS(ROW()+(0), COLUMN()+(-1), 1)), 2)</f>
        <v>156.08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1</v>
      </c>
      <c r="G14" s="14">
        <v>102.9</v>
      </c>
      <c r="H14" s="14">
        <f ca="1">ROUND(INDIRECT(ADDRESS(ROW()+(0), COLUMN()+(-2), 1))*INDIRECT(ADDRESS(ROW()+(0), COLUMN()+(-1), 1)), 2)</f>
        <v>102.9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448.71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1.48</v>
      </c>
      <c r="G17" s="12">
        <v>33.34</v>
      </c>
      <c r="H17" s="12">
        <f ca="1">ROUND(INDIRECT(ADDRESS(ROW()+(0), COLUMN()+(-2), 1))*INDIRECT(ADDRESS(ROW()+(0), COLUMN()+(-1), 1)), 2)</f>
        <v>49.34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1.48</v>
      </c>
      <c r="G18" s="14">
        <v>22.96</v>
      </c>
      <c r="H18" s="14">
        <f ca="1">ROUND(INDIRECT(ADDRESS(ROW()+(0), COLUMN()+(-2), 1))*INDIRECT(ADDRESS(ROW()+(0), COLUMN()+(-1), 1)), 2)</f>
        <v>33.98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83.32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532.03</v>
      </c>
      <c r="H21" s="14">
        <f ca="1">ROUND(INDIRECT(ADDRESS(ROW()+(0), COLUMN()+(-2), 1))*INDIRECT(ADDRESS(ROW()+(0), COLUMN()+(-1), 1))/100, 2)</f>
        <v>10.64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542.67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