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<sst xmlns="http://schemas.openxmlformats.org/spreadsheetml/2006/main" count="47" uniqueCount="47">
  <si>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</si>
  <si>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</si>
  <si>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</si>
  <si>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Aislamiento térmico en techo,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</si>
  <si>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techo,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mecánicamente con arandelas y tornillos de acero, a una subestructura de perfiles en U de acero inoxidable AISI 304, acabado cepillado, de 38 mm de altura, compuesta por perfil en U, KB-ZC 38 EB, pieza de esquina, E/KB ZC 38 EB "SCHLÜTER-SYSTEMS", pieza de empalme, V/KB Z 38 EB "SCHLÜTER-SYSTEMS" y tapacantos, V/KB ZI 38 E "SCHLÜTER-SYSTEMS". Incluso fragua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</si>
  <si>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</si>
  <si>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</si>
  <si>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</si>
  <si>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</si>
  <si>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</si>
  <si>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</si>
  <si>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</si>
  <si>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mt15res420a</t>
  </si>
  <si>
    <t xml:space="preserve">m</t>
  </si>
  <si>
    <t xml:space="preserve">Perfil en U de acero inoxidable AISI 304, acabado cepillado, KB-ZC 38 EB "SCHLÜTER-SYSTEMS", de 38 mm de altura, con perforaciones en un ala, suministrado en barras de 2,5 m de longitud.</t>
  </si>
  <si>
    <t xml:space="preserve">mt15res422a</t>
  </si>
  <si>
    <t xml:space="preserve">Ud</t>
  </si>
  <si>
    <t xml:space="preserve">Pieza de esquina de perfil en U de acero inoxidable AISI 304, acabado cepillado, E/KB ZC 38 EB "SCHLÜTER-SYSTEMS", de 38 mm de altura, con perforaciones en un ala.</t>
  </si>
  <si>
    <t xml:space="preserve">mt15res434k</t>
  </si>
  <si>
    <t xml:space="preserve">Ud</t>
  </si>
  <si>
    <t xml:space="preserve">Pieza de empalme de perfil en U de acero inoxidable AISI 304, acabado cepillado, V/KB Z 38 EB "SCHLÜTER-SYSTEMS", de 38 mm de altura.</t>
  </si>
  <si>
    <t xml:space="preserve">mt15res436k</t>
  </si>
  <si>
    <t xml:space="preserve">Ud</t>
  </si>
  <si>
    <t xml:space="preserve">Tapacantos de perfil en U de acero inoxidable AISI 304, acabado cepillado, V/KB ZI 38 E "SCHLÜTER-SYSTEMS", de 38 mm de altura.</t>
  </si>
  <si>
    <t xml:space="preserve">mt15res407</t>
  </si>
  <si>
    <t xml:space="preserve">Ud</t>
  </si>
  <si>
    <t xml:space="preserve">Fijación mecánica compuesta por arandela Schlüter-KERDI-BOARD-ZT y tornillo Schlüter-KERDI-BOARD-ZS para panel Schlüter-KERDI-BOARD "SCHLÜTER-SYSTEMS".</t>
  </si>
  <si>
    <t xml:space="preserve">mt15res070a</t>
  </si>
  <si>
    <t xml:space="preserve">Ud</t>
  </si>
  <si>
    <t xml:space="preserve">Cartucho de fragua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</si>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</sst>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111.86</v>
      </c>
      <c r="H10" s="12">
        <f ca="1">ROUND(INDIRECT(ADDRESS(ROW()+(0), COLUMN()+(-2), 1))*INDIRECT(ADDRESS(ROW()+(0), COLUMN()+(-1), 1)), 2)</f>
        <v>111.86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100.68</v>
      </c>
      <c r="H11" s="12">
        <f ca="1">ROUND(INDIRECT(ADDRESS(ROW()+(0), COLUMN()+(-2), 1))*INDIRECT(ADDRESS(ROW()+(0), COLUMN()+(-1), 1)), 2)</f>
        <v>20.14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31.85</v>
      </c>
      <c r="H12" s="12">
        <f ca="1">ROUND(INDIRECT(ADDRESS(ROW()+(0), COLUMN()+(-2), 1))*INDIRECT(ADDRESS(ROW()+(0), COLUMN()+(-1), 1)), 2)</f>
        <v>12.74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19.67</v>
      </c>
      <c r="H13" s="12">
        <f ca="1">ROUND(INDIRECT(ADDRESS(ROW()+(0), COLUMN()+(-2), 1))*INDIRECT(ADDRESS(ROW()+(0), COLUMN()+(-1), 1)), 2)</f>
        <v>7.87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1.27</v>
      </c>
      <c r="H14" s="12">
        <f ca="1">ROUND(INDIRECT(ADDRESS(ROW()+(0), COLUMN()+(-2), 1))*INDIRECT(ADDRESS(ROW()+(0), COLUMN()+(-1), 1)), 2)</f>
        <v>7.62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112.52</v>
      </c>
      <c r="H15" s="12">
        <f ca="1">ROUND(INDIRECT(ADDRESS(ROW()+(0), COLUMN()+(-2), 1))*INDIRECT(ADDRESS(ROW()+(0), COLUMN()+(-1), 1)), 2)</f>
        <v>1.13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184.38</v>
      </c>
      <c r="H16" s="14">
        <f ca="1">ROUND(INDIRECT(ADDRESS(ROW()+(0), COLUMN()+(-2), 1))*INDIRECT(ADDRESS(ROW()+(0), COLUMN()+(-1), 1)), 2)</f>
        <v>193.6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354.96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0.123</v>
      </c>
      <c r="G19" s="12">
        <v>32.35</v>
      </c>
      <c r="H19" s="12">
        <f ca="1">ROUND(INDIRECT(ADDRESS(ROW()+(0), COLUMN()+(-2), 1))*INDIRECT(ADDRESS(ROW()+(0), COLUMN()+(-1), 1)), 2)</f>
        <v>3.98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0.062</v>
      </c>
      <c r="G20" s="14">
        <v>21.86</v>
      </c>
      <c r="H20" s="14">
        <f ca="1">ROUND(INDIRECT(ADDRESS(ROW()+(0), COLUMN()+(-2), 1))*INDIRECT(ADDRESS(ROW()+(0), COLUMN()+(-1), 1)), 2)</f>
        <v>1.36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5.34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360.3</v>
      </c>
      <c r="H23" s="14">
        <f ca="1">ROUND(INDIRECT(ADDRESS(ROW()+(0), COLUMN()+(-2), 1))*INDIRECT(ADDRESS(ROW()+(0), COLUMN()+(-1), 1))/100, 2)</f>
        <v>7.21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367.51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