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<sst xmlns="http://schemas.openxmlformats.org/spreadsheetml/2006/main" count="38" uniqueCount="38">
  <si>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</si>
  <si>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</si>
  <si>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</si>
  <si>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</si>
  <si>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Formación de impermeabilización de depósito </t>
    </r>
    <r>
      <rPr>
        <b/>
        <sz val="8.25"/>
        <color rgb="FF000000"/>
        <rFont val="Arial"/>
        <family val="2"/>
      </rPr>
      <t xml:space="preserve">de agua no potable</t>
    </r>
    <r>
      <rPr>
        <sz val="8.25"/>
        <color rgb="FF000000"/>
        <rFont val="Arial"/>
        <family val="2"/>
      </rPr>
      <t xml:space="preserve">, realizada mediante aplicación de dos manos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Revetón Mempur "REVETÓN", color teja, de 1,2 mm de espesor mínimo</t>
    </r>
    <r>
      <rPr>
        <sz val="8.25"/>
        <color rgb="FF000000"/>
        <rFont val="Arial"/>
        <family val="2"/>
      </rPr>
      <t xml:space="preserve">. Incluso limpieza y preparación de la superficie soporte de concreto o mortero de cemento </t>
    </r>
    <r>
      <rPr>
        <b/>
        <sz val="8.25"/>
        <color rgb="FF000000"/>
        <rFont val="Arial"/>
        <family val="2"/>
      </rPr>
      <t xml:space="preserve">con la aplicación de una mano de imprimación de resinas sintéticas, "REVETÓN", incolora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resolución de puntos singulares mediante geotextil no tejido de fibras de poliéster, Texnón 90 "REVETÓN", de 90 g/m² de masa superficial fijado con fragua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</si>
  <si>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</si>
  <si>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</si>
  <si>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</si>
  <si>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</si>
  <si>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</si>
  <si>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</si>
  <si>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</si>
  <si>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</si>
  <si>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</si>
  <si>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</si>
  <si>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mt15rer140a</t>
  </si>
  <si>
    <t xml:space="preserve">kg</t>
  </si>
  <si>
    <t xml:space="preserve">Fragua tixotrópica a base de poliuretano líquido, color gris.</t>
  </si>
  <si>
    <t xml:space="preserve">mt15rer500b</t>
  </si>
  <si>
    <t xml:space="preserve">m²</t>
  </si>
  <si>
    <t xml:space="preserve">Geotextil no tejido de fibras de poliéster, Texnón 90 "REVETÓN", de 90 g/m² de masa superficial.</t>
  </si>
  <si>
    <t xml:space="preserve">mt15rer110g</t>
  </si>
  <si>
    <t xml:space="preserve">kg</t>
  </si>
  <si>
    <t xml:space="preserve">Revestimiento continuo elástico impermeabilizante a base de poliuretano alifático, Revetón Mempur "REVETÓN", color teja.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</si>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</sst>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58.790000</v>
      </c>
      <c r="H10" s="11">
        <f ca="1">ROUND(INDIRECT(ADDRESS(ROW()+(0), COLUMN()+(-2), 1))*INDIRECT(ADDRESS(ROW()+(0), COLUMN()+(-1), 1)), 2)</f>
        <v>11.760000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0.120000</v>
      </c>
      <c r="G11" s="11">
        <v>85.310000</v>
      </c>
      <c r="H11" s="11">
        <f ca="1">ROUND(INDIRECT(ADDRESS(ROW()+(0), COLUMN()+(-2), 1))*INDIRECT(ADDRESS(ROW()+(0), COLUMN()+(-1), 1)), 2)</f>
        <v>10.240000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52.370000</v>
      </c>
      <c r="H12" s="11">
        <f ca="1">ROUND(INDIRECT(ADDRESS(ROW()+(0), COLUMN()+(-2), 1))*INDIRECT(ADDRESS(ROW()+(0), COLUMN()+(-1), 1)), 2)</f>
        <v>5.240000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1.500000</v>
      </c>
      <c r="G13" s="13">
        <v>58.740000</v>
      </c>
      <c r="H13" s="13">
        <f ca="1">ROUND(INDIRECT(ADDRESS(ROW()+(0), COLUMN()+(-2), 1))*INDIRECT(ADDRESS(ROW()+(0), COLUMN()+(-1), 1)), 2)</f>
        <v>88.110000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115.350000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0.237000</v>
      </c>
      <c r="G16" s="11">
        <v>20.070000</v>
      </c>
      <c r="H16" s="11">
        <f ca="1">ROUND(INDIRECT(ADDRESS(ROW()+(0), COLUMN()+(-2), 1))*INDIRECT(ADDRESS(ROW()+(0), COLUMN()+(-1), 1)), 2)</f>
        <v>4.760000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0.237000</v>
      </c>
      <c r="G17" s="13">
        <v>13.750000</v>
      </c>
      <c r="H17" s="13">
        <f ca="1">ROUND(INDIRECT(ADDRESS(ROW()+(0), COLUMN()+(-2), 1))*INDIRECT(ADDRESS(ROW()+(0), COLUMN()+(-1), 1)), 2)</f>
        <v>3.260000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8.020000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123.370000</v>
      </c>
      <c r="H20" s="13">
        <f ca="1">ROUND(INDIRECT(ADDRESS(ROW()+(0), COLUMN()+(-2), 1))*INDIRECT(ADDRESS(ROW()+(0), COLUMN()+(-1), 1))/100, 2)</f>
        <v>2.470000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125.840000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