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<sst xmlns="http://schemas.openxmlformats.org/spreadsheetml/2006/main" count="32" uniqueCount="32">
  <si>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</si>
  <si>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NIC012</t>
  </si>
  <si>
    <t xml:space="preserve">m²</t>
  </si>
  <si>
    <t xml:space="preserve">Impermeabilización bajo losa de cimentación, con manta de bentonita de sodio.</t>
  </si>
  <si>
    <r>
      <rPr>
        <sz val="7.80"/>
        <color rgb="FF000000"/>
        <rFont val="Arial"/>
        <family val="2"/>
      </rPr>
      <t xml:space="preserve">Impermeabilización bajo losa de cimentación, mediante </t>
    </r>
    <r>
      <rPr>
        <b/>
        <sz val="7.80"/>
        <color rgb="FF000000"/>
        <rFont val="Arial"/>
        <family val="2"/>
      </rPr>
      <t xml:space="preserve">manta de bentonita de sodio, Bentofix BFG 5000 L "BASF Construction Chemical", de 6 mm de espesor, formada por un geotextil no tejido de polipropileno, de 220 g/m², un geotextil tejido de polipropileno, de 110 g/m², y 5 kg/m² de gránulos de bentonita de sodio natural, dispuestos entre los dos geotextiles</t>
    </r>
    <r>
      <rPr>
        <sz val="7.80"/>
        <color rgb="FF000000"/>
        <rFont val="Arial"/>
        <family val="2"/>
      </rPr>
      <t xml:space="preserve">, fijada al soporte mediante clavos de acero.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</si>
  <si>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</si>
  <si>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</si>
  <si>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</si>
  <si>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</si>
  <si>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</si>
  <si>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</si>
  <si>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mt08var015</t>
  </si>
  <si>
    <t xml:space="preserve">kg</t>
  </si>
  <si>
    <t xml:space="preserve">Bentonita de sodio granular.</t>
  </si>
  <si>
    <t xml:space="preserve">mt15bas050b</t>
  </si>
  <si>
    <t xml:space="preserve">m²</t>
  </si>
  <si>
    <t xml:space="preserve">Manta de bentonita de sodio, Bentofix BFG 5000 L "BASF Construction Chemical", de 6 mm de espesor, formada por un geotextil no tejido de polipropileno, de 220 g/m², un geotextil tejido de polipropileno, de 110 g/m², y 5 kg/m² de gránulos de bentonita de sodio natural, dispuestos entre los dos geotextiles.</t>
  </si>
  <si>
    <t xml:space="preserve">mt08var060</t>
  </si>
  <si>
    <t xml:space="preserve">kg</t>
  </si>
  <si>
    <t xml:space="preserve">Puntas de acero de 20x100 mm.</t>
  </si>
  <si>
    <t xml:space="preserve">mo030</t>
  </si>
  <si>
    <t xml:space="preserve">h</t>
  </si>
  <si>
    <t xml:space="preserve">Operario aplicador de productos impermeabilizantes.</t>
  </si>
  <si>
    <t xml:space="preserve">mo065</t>
  </si>
  <si>
    <t xml:space="preserve">h</t>
  </si>
  <si>
    <t xml:space="preserve">Oficial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</si>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</sst>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20.55" customWidth="1"/>
    <col min="5" max="5" width="34.10" customWidth="1"/>
    <col min="6" max="6" width="14.13" customWidth="1"/>
    <col min="7" max="7" width="2.62" customWidth="1"/>
    <col min="8" max="8" width="6.41" customWidth="1"/>
    <col min="9" max="9" width="5.10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0.050000</v>
      </c>
      <c r="I8" s="16">
        <v>3.220000</v>
      </c>
      <c r="J8" s="16"/>
      <c r="K8" s="16">
        <f ca="1">ROUND(INDIRECT(ADDRESS(ROW()+(0), COLUMN()+(-3), 1))*INDIRECT(ADDRESS(ROW()+(0), COLUMN()+(-2), 1)), 2)</f>
        <v>0.160000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42.890000</v>
      </c>
      <c r="J9" s="20"/>
      <c r="K9" s="20">
        <f ca="1">ROUND(INDIRECT(ADDRESS(ROW()+(0), COLUMN()+(-3), 1))*INDIRECT(ADDRESS(ROW()+(0), COLUMN()+(-2), 1)), 2)</f>
        <v>45.030000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19.580000</v>
      </c>
      <c r="J10" s="20"/>
      <c r="K10" s="20">
        <f ca="1">ROUND(INDIRECT(ADDRESS(ROW()+(0), COLUMN()+(-3), 1))*INDIRECT(ADDRESS(ROW()+(0), COLUMN()+(-2), 1)), 2)</f>
        <v>1.960000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0.059000</v>
      </c>
      <c r="I11" s="20">
        <v>14.330000</v>
      </c>
      <c r="J11" s="20"/>
      <c r="K11" s="20">
        <f ca="1">ROUND(INDIRECT(ADDRESS(ROW()+(0), COLUMN()+(-3), 1))*INDIRECT(ADDRESS(ROW()+(0), COLUMN()+(-2), 1)), 2)</f>
        <v>0.850000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0.059000</v>
      </c>
      <c r="I12" s="24">
        <v>11.750000</v>
      </c>
      <c r="J12" s="24"/>
      <c r="K12" s="24">
        <f ca="1">ROUND(INDIRECT(ADDRESS(ROW()+(0), COLUMN()+(-3), 1))*INDIRECT(ADDRESS(ROW()+(0), COLUMN()+(-2), 1)), 2)</f>
        <v>0.690000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48.690000</v>
      </c>
      <c r="J13" s="16"/>
      <c r="K13" s="16">
        <f ca="1">ROUND(INDIRECT(ADDRESS(ROW()+(0), COLUMN()+(-3), 1))*INDIRECT(ADDRESS(ROW()+(0), COLUMN()+(-2), 1))/100, 2)</f>
        <v>0.970000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49.660000</v>
      </c>
      <c r="J14" s="24"/>
      <c r="K14" s="24">
        <f ca="1">ROUND(INDIRECT(ADDRESS(ROW()+(0), COLUMN()+(-3), 1))*INDIRECT(ADDRESS(ROW()+(0), COLUMN()+(-2), 1))/100, 2)</f>
        <v>1.490000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51.150000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