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<sst xmlns="http://schemas.openxmlformats.org/spreadsheetml/2006/main" count="29" uniqueCount="29">
  <si>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</si>
  <si>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NIR020</t>
  </si>
  <si>
    <t xml:space="preserve">m²</t>
  </si>
  <si>
    <t xml:space="preserve">Revestimiento bituminoso.</t>
  </si>
  <si>
    <r>
      <rPr>
        <sz val="8.25"/>
        <color rgb="FF000000"/>
        <rFont val="Arial"/>
        <family val="2"/>
      </rPr>
      <t xml:space="preserve">Impermeabilización mediante una mano de fondo de </t>
    </r>
    <r>
      <rPr>
        <b/>
        <sz val="8.25"/>
        <color rgb="FF000000"/>
        <rFont val="Arial"/>
        <family val="2"/>
      </rPr>
      <t xml:space="preserve">pintura impermeabilizante bicomponente, a base de resina epoxi y betún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diluida con un 25% de agua</t>
    </r>
    <r>
      <rPr>
        <sz val="8.25"/>
        <color rgb="FF000000"/>
        <rFont val="Arial"/>
        <family val="2"/>
      </rPr>
      <t xml:space="preserve">, y una mano de acabado con el mismo producto sin diluir, con un rendimiento de </t>
    </r>
    <r>
      <rPr>
        <b/>
        <sz val="8.25"/>
        <color rgb="FF000000"/>
        <rFont val="Arial"/>
        <family val="2"/>
      </rPr>
      <t xml:space="preserve">0,25</t>
    </r>
    <r>
      <rPr>
        <sz val="8.25"/>
        <color rgb="FF000000"/>
        <rFont val="Arial"/>
        <family val="2"/>
      </rPr>
      <t xml:space="preserve"> kg/m² cada mano.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</si>
  <si>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</si>
  <si>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</si>
  <si>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</si>
  <si>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</si>
  <si>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</si>
  <si>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</si>
  <si>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</si>
  <si>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mt27upx200a</t>
  </si>
  <si>
    <t xml:space="preserve">kg</t>
  </si>
  <si>
    <t xml:space="preserve">Pintura impermeabilizante bicomponente, a base de resina epoxi y betún, para aplicar con brocha, rodillo o pistola.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</si>
  <si>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</si>
  <si>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</si>
  <si>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</si>
  <si>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</si>
  <si>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Operario aplicador de productos impermeabilizantes.</t>
  </si>
  <si>
    <t xml:space="preserve">mo070</t>
  </si>
  <si>
    <t xml:space="preserve">h</t>
  </si>
  <si>
    <t xml:space="preserve">Oficial aplicador de productos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</si>
  <si>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</si>
  <si>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</si>
  <si>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</si>
  <si>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</si>
  <si>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0,79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</si>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</sst>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6.46" customWidth="1"/>
    <col min="5" max="5" width="59.16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0.500000</v>
      </c>
      <c r="G10" s="13">
        <v>18.890000</v>
      </c>
      <c r="H10" s="13">
        <f ca="1">ROUND(INDIRECT(ADDRESS(ROW()+(0), COLUMN()+(-2), 1))*INDIRECT(ADDRESS(ROW()+(0), COLUMN()+(-1), 1)), 2)</f>
        <v>9.450000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9.450000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0.178000</v>
      </c>
      <c r="G13" s="12">
        <v>20.070000</v>
      </c>
      <c r="H13" s="12">
        <f ca="1">ROUND(INDIRECT(ADDRESS(ROW()+(0), COLUMN()+(-2), 1))*INDIRECT(ADDRESS(ROW()+(0), COLUMN()+(-1), 1)), 2)</f>
        <v>3.570000</v>
      </c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1">
        <v>0.178000</v>
      </c>
      <c r="G14" s="13">
        <v>13.750000</v>
      </c>
      <c r="H14" s="13">
        <f ca="1">ROUND(INDIRECT(ADDRESS(ROW()+(0), COLUMN()+(-2), 1))*INDIRECT(ADDRESS(ROW()+(0), COLUMN()+(-1), 1)), 2)</f>
        <v>2.450000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2)</f>
        <v>6.020000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9" t="s">
        <v>25</v>
      </c>
      <c r="D17" s="19"/>
      <c r="E17" s="18" t="s">
        <v>26</v>
      </c>
      <c r="F17" s="11">
        <v>2.000000</v>
      </c>
      <c r="G17" s="13">
        <f ca="1">ROUND(SUM(INDIRECT(ADDRESS(ROW()+(-2), COLUMN()+(1), 1)),INDIRECT(ADDRESS(ROW()+(-6), COLUMN()+(1), 1))), 2)</f>
        <v>15.470000</v>
      </c>
      <c r="H17" s="13">
        <f ca="1">ROUND(INDIRECT(ADDRESS(ROW()+(0), COLUMN()+(-2), 1))*INDIRECT(ADDRESS(ROW()+(0), COLUMN()+(-1), 1))/100, 2)</f>
        <v>0.310000</v>
      </c>
    </row>
    <row r="18" spans="1:8" ht="13.50" thickBot="1" customHeight="1">
      <c r="A18" s="20" t="s">
        <v>27</v>
      </c>
      <c r="B18" s="20"/>
      <c r="C18" s="21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2)</f>
        <v>15.780000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