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<sst xmlns="http://schemas.openxmlformats.org/spreadsheetml/2006/main" count="41" uniqueCount="41">
  <si>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</si>
  <si>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PPM010</t>
  </si>
  <si>
    <t xml:space="preserve">Ud</t>
  </si>
  <si>
    <t xml:space="preserve">Puerta interior de madera.</t>
  </si>
  <si>
    <r>
      <rPr>
        <sz val="7.80"/>
        <color rgb="FF000000"/>
        <rFont val="Arial"/>
        <family val="2"/>
      </rPr>
      <t xml:space="preserve">Puerta interior </t>
    </r>
    <r>
      <rPr>
        <b/>
        <sz val="7.80"/>
        <color rgb="FF000000"/>
        <rFont val="Arial"/>
        <family val="2"/>
      </rPr>
      <t xml:space="preserve">lisa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una hoja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210x75x4,5</t>
    </r>
    <r>
      <rPr>
        <sz val="7.80"/>
        <color rgb="FF000000"/>
        <rFont val="Arial"/>
        <family val="2"/>
      </rPr>
      <t xml:space="preserve"> cm, </t>
    </r>
    <r>
      <rPr>
        <b/>
        <sz val="7.80"/>
        <color rgb="FF000000"/>
        <rFont val="Arial"/>
        <family val="2"/>
      </rPr>
      <t xml:space="preserve">de tablero de MDF de 3 mm de espesor, con chapa de madera de pino, relleno interior con parrilla tipo honey comb (panal de abeja) y bastidores de madera de pino, barnizada en taller</t>
    </r>
    <r>
      <rPr>
        <sz val="7.80"/>
        <color rgb="FF000000"/>
        <rFont val="Arial"/>
        <family val="2"/>
      </rPr>
      <t xml:space="preserve">; </t>
    </r>
    <r>
      <rPr>
        <b/>
        <sz val="7.80"/>
        <color rgb="FF000000"/>
        <rFont val="Arial"/>
        <family val="2"/>
      </rPr>
      <t xml:space="preserve">marco de madera maciza del mismo material y acabado que la hoja</t>
    </r>
    <r>
      <rPr>
        <sz val="7.80"/>
        <color rgb="FF000000"/>
        <rFont val="Arial"/>
        <family val="2"/>
      </rPr>
      <t xml:space="preserve">; con herrería de colgar y de cierre.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</si>
  <si>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</si>
  <si>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</si>
  <si>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</si>
  <si>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</si>
  <si>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</si>
  <si>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</si>
  <si>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mt22aap040pta</t>
  </si>
  <si>
    <t xml:space="preserve">Ud</t>
  </si>
  <si>
    <t xml:space="preserve">Marco de madera maciza para puerta de una hoja, de 210x75x4,5 cm, con elementos de fijación.</t>
  </si>
  <si>
    <t xml:space="preserve">mt22ppe010boab</t>
  </si>
  <si>
    <t xml:space="preserve">Ud</t>
  </si>
  <si>
    <t xml:space="preserve">Hoja de puerta interior lisa de tablero de MDF de 3 mm de espesor, con chapa de madera de pino, barnizada en taller, de 210x75x4,5 cm, relleno interior con parrilla tipo honey comb (panal de abeja) y bastidores de madera de pino.</t>
  </si>
  <si>
    <t xml:space="preserve">mt23ibl010p</t>
  </si>
  <si>
    <t xml:space="preserve">Ud</t>
  </si>
  <si>
    <t xml:space="preserve">Pernio de 100x58 mm, con remate, en latón negro brillo, para puerta interior.</t>
  </si>
  <si>
    <t xml:space="preserve">mt23ppb031</t>
  </si>
  <si>
    <t xml:space="preserve">Ud</t>
  </si>
  <si>
    <t xml:space="preserve">Tornillo de latón 21/35 mm.</t>
  </si>
  <si>
    <t xml:space="preserve">mt23ppb200</t>
  </si>
  <si>
    <t xml:space="preserve">Ud</t>
  </si>
  <si>
    <t xml:space="preserve">Cerradura de embutir, frente, accesorios y tornillos de atado, para puerta interior.</t>
  </si>
  <si>
    <t xml:space="preserve">mt23hbl010aa</t>
  </si>
  <si>
    <t xml:space="preserve">Ud</t>
  </si>
  <si>
    <t xml:space="preserve">Juego de manija y escudo largo de latón negro brillo, serie básica, para puerta interior.</t>
  </si>
  <si>
    <t xml:space="preserve">mo016</t>
  </si>
  <si>
    <t xml:space="preserve">h</t>
  </si>
  <si>
    <t xml:space="preserve">Operario carpintero.</t>
  </si>
  <si>
    <t xml:space="preserve">mo056</t>
  </si>
  <si>
    <t xml:space="preserve">h</t>
  </si>
  <si>
    <t xml:space="preserve">Oficial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</si>
  <si>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</si>
  <si>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</si>
  <si>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</si>
  <si>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</si>
  <si>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34,28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</si>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</sst>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88" customWidth="1"/>
    <col min="2" max="2" width="3.79" customWidth="1"/>
    <col min="3" max="3" width="4.81" customWidth="1"/>
    <col min="4" max="4" width="22.29" customWidth="1"/>
    <col min="5" max="5" width="25.50" customWidth="1"/>
    <col min="6" max="6" width="12.97" customWidth="1"/>
    <col min="7" max="7" width="2.62" customWidth="1"/>
    <col min="8" max="8" width="4.52" customWidth="1"/>
    <col min="9" max="9" width="11.07" customWidth="1"/>
    <col min="10" max="10" width="2.48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44.470000</v>
      </c>
      <c r="J8" s="16"/>
      <c r="K8" s="16">
        <f ca="1">ROUND(INDIRECT(ADDRESS(ROW()+(0), COLUMN()+(-4), 1))*INDIRECT(ADDRESS(ROW()+(0), COLUMN()+(-2), 1)), 2)</f>
        <v>44.470000</v>
      </c>
    </row>
    <row r="9" spans="1:11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19"/>
      <c r="I9" s="20">
        <v>142.360000</v>
      </c>
      <c r="J9" s="20"/>
      <c r="K9" s="20">
        <f ca="1">ROUND(INDIRECT(ADDRESS(ROW()+(0), COLUMN()+(-4), 1))*INDIRECT(ADDRESS(ROW()+(0), COLUMN()+(-2), 1)), 2)</f>
        <v>142.360000</v>
      </c>
    </row>
    <row r="10" spans="1:11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3.000000</v>
      </c>
      <c r="H10" s="19"/>
      <c r="I10" s="20">
        <v>2.520000</v>
      </c>
      <c r="J10" s="20"/>
      <c r="K10" s="20">
        <f ca="1">ROUND(INDIRECT(ADDRESS(ROW()+(0), COLUMN()+(-4), 1))*INDIRECT(ADDRESS(ROW()+(0), COLUMN()+(-2), 1)), 2)</f>
        <v>7.560000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18.000000</v>
      </c>
      <c r="H11" s="19"/>
      <c r="I11" s="20">
        <v>0.210000</v>
      </c>
      <c r="J11" s="20"/>
      <c r="K11" s="20">
        <f ca="1">ROUND(INDIRECT(ADDRESS(ROW()+(0), COLUMN()+(-4), 1))*INDIRECT(ADDRESS(ROW()+(0), COLUMN()+(-2), 1)), 2)</f>
        <v>3.780000</v>
      </c>
    </row>
    <row r="12" spans="1:11" ht="21.6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1.000000</v>
      </c>
      <c r="H12" s="19"/>
      <c r="I12" s="20">
        <v>38.630000</v>
      </c>
      <c r="J12" s="20"/>
      <c r="K12" s="20">
        <f ca="1">ROUND(INDIRECT(ADDRESS(ROW()+(0), COLUMN()+(-4), 1))*INDIRECT(ADDRESS(ROW()+(0), COLUMN()+(-2), 1)), 2)</f>
        <v>38.630000</v>
      </c>
    </row>
    <row r="13" spans="1:11" ht="21.6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1.000000</v>
      </c>
      <c r="H13" s="19"/>
      <c r="I13" s="20">
        <v>27.790000</v>
      </c>
      <c r="J13" s="20"/>
      <c r="K13" s="20">
        <f ca="1">ROUND(INDIRECT(ADDRESS(ROW()+(0), COLUMN()+(-4), 1))*INDIRECT(ADDRESS(ROW()+(0), COLUMN()+(-2), 1)), 2)</f>
        <v>27.790000</v>
      </c>
    </row>
    <row r="14" spans="1:11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1.070000</v>
      </c>
      <c r="H14" s="19"/>
      <c r="I14" s="20">
        <v>16.550000</v>
      </c>
      <c r="J14" s="20"/>
      <c r="K14" s="20">
        <f ca="1">ROUND(INDIRECT(ADDRESS(ROW()+(0), COLUMN()+(-4), 1))*INDIRECT(ADDRESS(ROW()+(0), COLUMN()+(-2), 1)), 2)</f>
        <v>17.710000</v>
      </c>
    </row>
    <row r="15" spans="1:11" ht="12.0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3">
        <v>1.070000</v>
      </c>
      <c r="H15" s="23"/>
      <c r="I15" s="24">
        <v>13.390000</v>
      </c>
      <c r="J15" s="24"/>
      <c r="K15" s="24">
        <f ca="1">ROUND(INDIRECT(ADDRESS(ROW()+(0), COLUMN()+(-4), 1))*INDIRECT(ADDRESS(ROW()+(0), COLUMN()+(-2), 1)), 2)</f>
        <v>14.330000</v>
      </c>
    </row>
    <row r="16" spans="1:11" ht="12.00" thickBot="1" customHeight="1">
      <c r="A16" s="17"/>
      <c r="B16" s="12" t="s">
        <v>35</v>
      </c>
      <c r="C16" s="10" t="s">
        <v>36</v>
      </c>
      <c r="D16" s="10"/>
      <c r="E16" s="10"/>
      <c r="F16" s="10"/>
      <c r="G16" s="14">
        <v>2.000000</v>
      </c>
      <c r="H16" s="14"/>
      <c r="I16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296.630000</v>
      </c>
      <c r="J16" s="16"/>
      <c r="K16" s="16">
        <f ca="1">ROUND(INDIRECT(ADDRESS(ROW()+(0), COLUMN()+(-4), 1))*INDIRECT(ADDRESS(ROW()+(0), COLUMN()+(-2), 1))/100, 2)</f>
        <v>5.930000</v>
      </c>
    </row>
    <row r="17" spans="1:11" ht="12.00" thickBot="1" customHeight="1">
      <c r="A17" s="22"/>
      <c r="B17" s="21" t="s">
        <v>37</v>
      </c>
      <c r="C17" s="22" t="s">
        <v>38</v>
      </c>
      <c r="D17" s="22"/>
      <c r="E17" s="22"/>
      <c r="F17" s="22"/>
      <c r="G17" s="23">
        <v>3.000000</v>
      </c>
      <c r="H17" s="23"/>
      <c r="I17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302.560000</v>
      </c>
      <c r="J17" s="24"/>
      <c r="K17" s="24">
        <f ca="1">ROUND(INDIRECT(ADDRESS(ROW()+(0), COLUMN()+(-4), 1))*INDIRECT(ADDRESS(ROW()+(0), COLUMN()+(-2), 1))/100, 2)</f>
        <v>9.080000</v>
      </c>
    </row>
    <row r="18" spans="1:11" ht="12.00" thickBot="1" customHeight="1">
      <c r="A18" s="6" t="s">
        <v>39</v>
      </c>
      <c r="B18" s="7"/>
      <c r="C18" s="7"/>
      <c r="D18" s="7"/>
      <c r="E18" s="7"/>
      <c r="F18" s="7"/>
      <c r="G18" s="25"/>
      <c r="H18" s="25"/>
      <c r="I18" s="6" t="s">
        <v>40</v>
      </c>
      <c r="J18" s="6"/>
      <c r="K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311.640000</v>
      </c>
    </row>
  </sheetData>
  <mergeCells count="42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A18:F18"/>
    <mergeCell ref="G18:H18"/>
    <mergeCell ref="I18:J18"/>
  </mergeCells>
  <pageMargins left="0.620079" right="0.472441" top="0.472441" bottom="0.472441" header="0.0" footer="0.0"/>
  <pageSetup paperSize="9" orientation="portrait"/>
  <rowBreaks count="0" manualBreakCount="0">
    </rowBreaks>
</worksheet>
</file>