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<sst xmlns="http://schemas.openxmlformats.org/spreadsheetml/2006/main" count="35" uniqueCount="35">
  <si>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</si>
  <si>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PTW050</t>
  </si>
  <si>
    <t xml:space="preserve">m²</t>
  </si>
  <si>
    <t xml:space="preserve">Sistemas "PLACO" de trasdosado directo, de planchas de yeso laminado, en tabiques interiores.</t>
  </si>
  <si>
    <r>
      <rPr>
        <sz val="7.80"/>
        <color rgb="FF000000"/>
        <rFont val="Arial"/>
        <family val="2"/>
      </rPr>
      <t xml:space="preserve">Trasdosado directo sobre tabique interior, sistema </t>
    </r>
    <r>
      <rPr>
        <b/>
        <sz val="7.80"/>
        <color rgb="FF000000"/>
        <rFont val="Arial"/>
        <family val="2"/>
      </rPr>
      <t xml:space="preserve">Placo Prima</t>
    </r>
    <r>
      <rPr>
        <sz val="7.80"/>
        <color rgb="FF000000"/>
        <rFont val="Arial"/>
        <family val="2"/>
      </rPr>
      <t xml:space="preserve"> "PLACO", realizado con </t>
    </r>
    <r>
      <rPr>
        <b/>
        <sz val="7.80"/>
        <color rgb="FF000000"/>
        <rFont val="Arial"/>
        <family val="2"/>
      </rPr>
      <t xml:space="preserve">una plancha de yeso laminado A / - 1200 / 2500 / 15 / borde afinado, BA 15 "PLACO", recibida con pasta de agarre sobre el paramento vertical</t>
    </r>
    <r>
      <rPr>
        <sz val="7.80"/>
        <color rgb="FF000000"/>
        <rFont val="Arial"/>
        <family val="2"/>
      </rPr>
      <t xml:space="preserve">, con un espesor total de </t>
    </r>
    <r>
      <rPr>
        <b/>
        <sz val="7.80"/>
        <color rgb="FF000000"/>
        <rFont val="Arial"/>
        <family val="2"/>
      </rPr>
      <t xml:space="preserve">35</t>
    </r>
    <r>
      <rPr>
        <sz val="7.80"/>
        <color rgb="FF000000"/>
        <rFont val="Arial"/>
        <family val="2"/>
      </rPr>
      <t xml:space="preserve"> mm.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</si>
  <si>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</si>
  <si>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</si>
  <si>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</si>
  <si>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</si>
  <si>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</si>
  <si>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</si>
  <si>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mt12plm050a</t>
  </si>
  <si>
    <t xml:space="preserve">kg</t>
  </si>
  <si>
    <t xml:space="preserve">Pasta de agarre MAP "PLACO".</t>
  </si>
  <si>
    <t xml:space="preserve">mt12plk010aadi</t>
  </si>
  <si>
    <t xml:space="preserve">m²</t>
  </si>
  <si>
    <t xml:space="preserve">Plancha de yeso laminado A / - 1200 / 2500 / 15 / borde afinado, BA 15 "PLACO", formada por un alma de yeso de origen natural embutida e íntimamente ligada a dos láminas de cartón fuerte.</t>
  </si>
  <si>
    <t xml:space="preserve">mt12plj010a</t>
  </si>
  <si>
    <t xml:space="preserve">m</t>
  </si>
  <si>
    <t xml:space="preserve">Cinta microperforada, "PLACO", para acabado de juntas de planchas de yeso laminado.</t>
  </si>
  <si>
    <t xml:space="preserve">mt12plm010a</t>
  </si>
  <si>
    <t xml:space="preserve">kg</t>
  </si>
  <si>
    <t xml:space="preserve">Pasta de secado en polvo, SN "PLACO", para el tratamiento de las juntas de las planchas de yeso laminado.</t>
  </si>
  <si>
    <t xml:space="preserve">mo052</t>
  </si>
  <si>
    <t xml:space="preserve">h</t>
  </si>
  <si>
    <t xml:space="preserve">Operario en mamparas y sistemas de placas.</t>
  </si>
  <si>
    <t xml:space="preserve">mo098</t>
  </si>
  <si>
    <t xml:space="preserve">h</t>
  </si>
  <si>
    <t xml:space="preserve">Oficial en mamparas y sistemas de placas.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</si>
  <si>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</si>
  <si>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</si>
  <si>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</si>
  <si>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</si>
  <si>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4,44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</si>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</sst>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72" customWidth="1"/>
    <col min="2" max="2" width="3.79" customWidth="1"/>
    <col min="3" max="3" width="5.68" customWidth="1"/>
    <col min="4" max="4" width="21.71" customWidth="1"/>
    <col min="5" max="5" width="27.39" customWidth="1"/>
    <col min="6" max="6" width="12.68" customWidth="1"/>
    <col min="7" max="7" width="2.62" customWidth="1"/>
    <col min="8" max="8" width="3.79" customWidth="1"/>
    <col min="9" max="9" width="11.51" customWidth="1"/>
    <col min="10" max="10" width="2.04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4.800000</v>
      </c>
      <c r="H8" s="14"/>
      <c r="I8" s="16">
        <v>2.110000</v>
      </c>
      <c r="J8" s="16"/>
      <c r="K8" s="16">
        <f ca="1">ROUND(INDIRECT(ADDRESS(ROW()+(0), COLUMN()+(-4), 1))*INDIRECT(ADDRESS(ROW()+(0), COLUMN()+(-2), 1)), 2)</f>
        <v>10.130000</v>
      </c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1.050000</v>
      </c>
      <c r="H9" s="19"/>
      <c r="I9" s="20">
        <v>19.390000</v>
      </c>
      <c r="J9" s="20"/>
      <c r="K9" s="20">
        <f ca="1">ROUND(INDIRECT(ADDRESS(ROW()+(0), COLUMN()+(-4), 1))*INDIRECT(ADDRESS(ROW()+(0), COLUMN()+(-2), 1)), 2)</f>
        <v>20.360000</v>
      </c>
    </row>
    <row r="10" spans="1:11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1.400000</v>
      </c>
      <c r="H10" s="19"/>
      <c r="I10" s="20">
        <v>0.160000</v>
      </c>
      <c r="J10" s="20"/>
      <c r="K10" s="20">
        <f ca="1">ROUND(INDIRECT(ADDRESS(ROW()+(0), COLUMN()+(-4), 1))*INDIRECT(ADDRESS(ROW()+(0), COLUMN()+(-2), 1)), 2)</f>
        <v>0.220000</v>
      </c>
    </row>
    <row r="11" spans="1:11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0.330000</v>
      </c>
      <c r="H11" s="19"/>
      <c r="I11" s="20">
        <v>3.820000</v>
      </c>
      <c r="J11" s="20"/>
      <c r="K11" s="20">
        <f ca="1">ROUND(INDIRECT(ADDRESS(ROW()+(0), COLUMN()+(-4), 1))*INDIRECT(ADDRESS(ROW()+(0), COLUMN()+(-2), 1)), 2)</f>
        <v>1.260000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0.214000</v>
      </c>
      <c r="H12" s="19"/>
      <c r="I12" s="20">
        <v>16.790000</v>
      </c>
      <c r="J12" s="20"/>
      <c r="K12" s="20">
        <f ca="1">ROUND(INDIRECT(ADDRESS(ROW()+(0), COLUMN()+(-4), 1))*INDIRECT(ADDRESS(ROW()+(0), COLUMN()+(-2), 1)), 2)</f>
        <v>3.590000</v>
      </c>
    </row>
    <row r="13" spans="1:11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3">
        <v>0.214000</v>
      </c>
      <c r="H13" s="23"/>
      <c r="I13" s="24">
        <v>13.290000</v>
      </c>
      <c r="J13" s="24"/>
      <c r="K13" s="24">
        <f ca="1">ROUND(INDIRECT(ADDRESS(ROW()+(0), COLUMN()+(-4), 1))*INDIRECT(ADDRESS(ROW()+(0), COLUMN()+(-2), 1)), 2)</f>
        <v>2.840000</v>
      </c>
    </row>
    <row r="14" spans="1:11" ht="12.00" thickBot="1" customHeight="1">
      <c r="A14" s="17"/>
      <c r="B14" s="12" t="s">
        <v>29</v>
      </c>
      <c r="C14" s="10" t="s">
        <v>30</v>
      </c>
      <c r="D14" s="10"/>
      <c r="E14" s="10"/>
      <c r="F14" s="10"/>
      <c r="G14" s="14">
        <v>2.000000</v>
      </c>
      <c r="H14" s="14"/>
      <c r="I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38.400000</v>
      </c>
      <c r="J14" s="16"/>
      <c r="K14" s="16">
        <f ca="1">ROUND(INDIRECT(ADDRESS(ROW()+(0), COLUMN()+(-4), 1))*INDIRECT(ADDRESS(ROW()+(0), COLUMN()+(-2), 1))/100, 2)</f>
        <v>0.770000</v>
      </c>
    </row>
    <row r="15" spans="1:11" ht="12.00" thickBot="1" customHeight="1">
      <c r="A15" s="22"/>
      <c r="B15" s="21" t="s">
        <v>31</v>
      </c>
      <c r="C15" s="22" t="s">
        <v>32</v>
      </c>
      <c r="D15" s="22"/>
      <c r="E15" s="22"/>
      <c r="F15" s="22"/>
      <c r="G15" s="23">
        <v>3.000000</v>
      </c>
      <c r="H15" s="23"/>
      <c r="I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39.170000</v>
      </c>
      <c r="J15" s="24"/>
      <c r="K15" s="24">
        <f ca="1">ROUND(INDIRECT(ADDRESS(ROW()+(0), COLUMN()+(-4), 1))*INDIRECT(ADDRESS(ROW()+(0), COLUMN()+(-2), 1))/100, 2)</f>
        <v>1.180000</v>
      </c>
    </row>
    <row r="16" spans="1:11" ht="12.00" thickBot="1" customHeight="1">
      <c r="A16" s="6" t="s">
        <v>33</v>
      </c>
      <c r="B16" s="7"/>
      <c r="C16" s="7"/>
      <c r="D16" s="7"/>
      <c r="E16" s="7"/>
      <c r="F16" s="7"/>
      <c r="G16" s="25"/>
      <c r="H16" s="25"/>
      <c r="I16" s="6" t="s">
        <v>34</v>
      </c>
      <c r="J16" s="6"/>
      <c r="K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40.350000</v>
      </c>
    </row>
  </sheetData>
  <mergeCells count="36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A16:F16"/>
    <mergeCell ref="G16:H16"/>
    <mergeCell ref="I16:J16"/>
  </mergeCells>
  <pageMargins left="0.620079" right="0.472441" top="0.472441" bottom="0.472441" header="0.0" footer="0.0"/>
  <pageSetup paperSize="9" orientation="portrait"/>
  <rowBreaks count="0" manualBreakCount="0">
    </rowBreaks>
</worksheet>
</file>