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<sst xmlns="http://schemas.openxmlformats.org/spreadsheetml/2006/main" count="73" uniqueCount="73">
  <si>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</si>
  <si>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QAB310</t>
  </si>
  <si>
    <t xml:space="preserve">m²</t>
  </si>
  <si>
    <t xml:space="preserve">Techo plano transitable, no ventilado, con piso fijo, para tráfico rodado. Impermeabilización con láminas asfálticas.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</si>
  <si>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15%, para tráfico rodado. FORMACIÓN DE PENDIENTES: mediante encintado de limatesas, limahoyas y juntas con maestras de ladrillo cerámico hueco doble y capa de concreto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frotachado; IMPERMEABILIZACIÓN: tipo monocapa, adherida, formada por lámina de betún modificado con elastómero SBS, de 4 mm de espesor, con armadura de fieltro de poliéster no tejido de 160 g/m², mejorada con lámina de betún aditivado con plastómero APP, previa imprimación con emulsión asfáltica aniónica con cargas; CAPA DE PROTECCIÓN: pavimento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</si>
  <si>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</si>
  <si>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</si>
  <si>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</si>
  <si>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</si>
  <si>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</si>
  <si>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</si>
  <si>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</si>
  <si>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</si>
  <si>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</si>
  <si>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</si>
  <si>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mt01arl030ab</t>
  </si>
  <si>
    <t xml:space="preserve">m³</t>
  </si>
  <si>
    <t xml:space="preserve">Arcilla expandida, suministrada en sacos Big Bag.</t>
  </si>
  <si>
    <t xml:space="preserve">mt08cem000b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</si>
  <si>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</si>
  <si>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</si>
  <si>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</si>
  <si>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</si>
  <si>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</si>
  <si>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</si>
  <si>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</si>
  <si>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expansión.</t>
  </si>
  <si>
    <t xml:space="preserve">mt01arg005a</t>
  </si>
  <si>
    <t xml:space="preserve">t</t>
  </si>
  <si>
    <t xml:space="preserve">Arena de cantera, para mortero preparado en obra.</t>
  </si>
  <si>
    <t xml:space="preserve">mt14lba010s</t>
  </si>
  <si>
    <t xml:space="preserve">m²</t>
  </si>
  <si>
    <t xml:space="preserve">Lámina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</si>
  <si>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mt14lad010a</t>
  </si>
  <si>
    <t xml:space="preserve">m²</t>
  </si>
  <si>
    <t xml:space="preserve">Lámina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</si>
  <si>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</si>
  <si>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</si>
  <si>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</si>
  <si>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</si>
  <si>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</si>
  <si>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</si>
  <si>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</si>
  <si>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Equipos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</si>
  <si>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</si>
  <si>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</si>
  <si>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</si>
  <si>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</si>
  <si>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</si>
  <si>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</si>
  <si>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</si>
  <si>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</si>
  <si>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</si>
  <si>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</si>
  <si>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</si>
  <si>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</si>
  <si>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</si>
  <si>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</si>
  <si>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</si>
  <si>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</si>
  <si>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</si>
  <si>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</si>
  <si>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</si>
  <si>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</si>
  <si>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</si>
  <si>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</si>
  <si>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</si>
  <si>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</si>
  <si>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</si>
  <si>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</si>
  <si>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</si>
  <si>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55,62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</si>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</sst>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2.42" customWidth="1"/>
    <col min="6" max="6" width="13.09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0.41</v>
      </c>
      <c r="H10" s="12">
        <f ca="1">ROUND(INDIRECT(ADDRESS(ROW()+(0), COLUMN()+(-2), 1))*INDIRECT(ADDRESS(ROW()+(0), COLUMN()+(-1), 1)), 2)</f>
        <v>1.23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407.03</v>
      </c>
      <c r="H11" s="12">
        <f ca="1">ROUND(INDIRECT(ADDRESS(ROW()+(0), COLUMN()+(-2), 1))*INDIRECT(ADDRESS(ROW()+(0), COLUMN()+(-1), 1)), 2)</f>
        <v>42.74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0.43</v>
      </c>
      <c r="H12" s="12">
        <f ca="1">ROUND(INDIRECT(ADDRESS(ROW()+(0), COLUMN()+(-2), 1))*INDIRECT(ADDRESS(ROW()+(0), COLUMN()+(-1), 1)), 2)</f>
        <v>10.75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4.32</v>
      </c>
      <c r="H13" s="12">
        <f ca="1">ROUND(INDIRECT(ADDRESS(ROW()+(0), COLUMN()+(-2), 1))*INDIRECT(ADDRESS(ROW()+(0), COLUMN()+(-1), 1)), 2)</f>
        <v>0.05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6.34</v>
      </c>
      <c r="H14" s="12">
        <f ca="1">ROUND(INDIRECT(ADDRESS(ROW()+(0), COLUMN()+(-2), 1))*INDIRECT(ADDRESS(ROW()+(0), COLUMN()+(-1), 1)), 2)</f>
        <v>0.06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58.29</v>
      </c>
      <c r="H15" s="12">
        <f ca="1">ROUND(INDIRECT(ADDRESS(ROW()+(0), COLUMN()+(-2), 1))*INDIRECT(ADDRESS(ROW()+(0), COLUMN()+(-1), 1)), 2)</f>
        <v>1.92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33.69</v>
      </c>
      <c r="H16" s="12">
        <f ca="1">ROUND(INDIRECT(ADDRESS(ROW()+(0), COLUMN()+(-2), 1))*INDIRECT(ADDRESS(ROW()+(0), COLUMN()+(-1), 1)), 2)</f>
        <v>37.06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11</v>
      </c>
      <c r="H17" s="12">
        <f ca="1">ROUND(INDIRECT(ADDRESS(ROW()+(0), COLUMN()+(-2), 1))*INDIRECT(ADDRESS(ROW()+(0), COLUMN()+(-1), 1)), 2)</f>
        <v>12.1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6.4</v>
      </c>
      <c r="H18" s="12">
        <f ca="1">ROUND(INDIRECT(ADDRESS(ROW()+(0), COLUMN()+(-2), 1))*INDIRECT(ADDRESS(ROW()+(0), COLUMN()+(-1), 1)), 2)</f>
        <v>1.92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176.52</v>
      </c>
      <c r="H19" s="14">
        <f ca="1">ROUND(INDIRECT(ADDRESS(ROW()+(0), COLUMN()+(-2), 1))*INDIRECT(ADDRESS(ROW()+(0), COLUMN()+(-1), 1)), 2)</f>
        <v>32.48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140.31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2">
        <v>221.85</v>
      </c>
      <c r="H22" s="12">
        <f ca="1">ROUND(INDIRECT(ADDRESS(ROW()+(0), COLUMN()+(-2), 1))*INDIRECT(ADDRESS(ROW()+(0), COLUMN()+(-1), 1)), 2)</f>
        <v>1.55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45.78</v>
      </c>
      <c r="H23" s="12">
        <f ca="1">ROUND(INDIRECT(ADDRESS(ROW()+(0), COLUMN()+(-2), 1))*INDIRECT(ADDRESS(ROW()+(0), COLUMN()+(-1), 1)), 2)</f>
        <v>0.14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0.082</v>
      </c>
      <c r="G24" s="14">
        <v>4.64</v>
      </c>
      <c r="H24" s="14">
        <f ca="1">ROUND(INDIRECT(ADDRESS(ROW()+(0), COLUMN()+(-2), 1))*INDIRECT(ADDRESS(ROW()+(0), COLUMN()+(-1), 1)), 2)</f>
        <v>0.38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2.07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0.359</v>
      </c>
      <c r="G27" s="12">
        <v>21.66</v>
      </c>
      <c r="H27" s="12">
        <f ca="1">ROUND(INDIRECT(ADDRESS(ROW()+(0), COLUMN()+(-2), 1))*INDIRECT(ADDRESS(ROW()+(0), COLUMN()+(-1), 1)), 2)</f>
        <v>7.78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0.73</v>
      </c>
      <c r="G28" s="12">
        <v>14.43</v>
      </c>
      <c r="H28" s="12">
        <f ca="1">ROUND(INDIRECT(ADDRESS(ROW()+(0), COLUMN()+(-2), 1))*INDIRECT(ADDRESS(ROW()+(0), COLUMN()+(-1), 1)), 2)</f>
        <v>10.53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0.124</v>
      </c>
      <c r="G29" s="12">
        <v>21.66</v>
      </c>
      <c r="H29" s="12">
        <f ca="1">ROUND(INDIRECT(ADDRESS(ROW()+(0), COLUMN()+(-2), 1))*INDIRECT(ADDRESS(ROW()+(0), COLUMN()+(-1), 1)), 2)</f>
        <v>2.69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0.124</v>
      </c>
      <c r="G30" s="14">
        <v>15</v>
      </c>
      <c r="H30" s="14">
        <f ca="1">ROUND(INDIRECT(ADDRESS(ROW()+(0), COLUMN()+(-2), 1))*INDIRECT(ADDRESS(ROW()+(0), COLUMN()+(-1), 1)), 2)</f>
        <v>1.86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22.86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165.24</v>
      </c>
      <c r="H33" s="14">
        <f ca="1">ROUND(INDIRECT(ADDRESS(ROW()+(0), COLUMN()+(-2), 1))*INDIRECT(ADDRESS(ROW()+(0), COLUMN()+(-1), 1))/100, 2)</f>
        <v>3.3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168.54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