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<sst xmlns="http://schemas.openxmlformats.org/spreadsheetml/2006/main" count="73" uniqueCount="73">
  <si>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</si>
  <si>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QAC012</t>
  </si>
  <si>
    <t xml:space="preserve">m²</t>
  </si>
  <si>
    <t xml:space="preserve">Techo plano transitable, no ventilado, con piso fijo, tipo convencional, para tráfico rodado. Impermeabilización con láminas asfálticas, tipo bicapa.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</si>
  <si>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15%, para tráfico rodado. FORMACIÓN DE PENDIENTES: mediante encintado de limatesas, limahoyas y juntas con maestras de ladrillo cerámico hueco doble y capa de concreto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frotachado; IMPERMEABILIZACIÓN: tipo bicapa, adherida, compuesta por lámina de betún modificado con elastómero SBS, de 4 mm de espesor, con armadura de fieltro de poliéster no tejido de 160 g/m² y lámina de betún modificado con elastómero SBS, de 2,5 mm de espesor, con armadura de fieltro de fibra de vidrio de 60 g/m², previa imprimación con emulsión asfáltica aniónica con cargas; CAPA DE PROTECCIÓN: pavimento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</si>
  <si>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</si>
  <si>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</si>
  <si>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</si>
  <si>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</si>
  <si>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</si>
  <si>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</si>
  <si>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</si>
  <si>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</si>
  <si>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</si>
  <si>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</si>
  <si>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mt01arl030b</t>
  </si>
  <si>
    <t xml:space="preserve">m³</t>
  </si>
  <si>
    <t xml:space="preserve">Arcilla expandida, suministrada en sacos Big Bag.</t>
  </si>
  <si>
    <t xml:space="preserve">mt08cem000b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</si>
  <si>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</si>
  <si>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</si>
  <si>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</si>
  <si>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</si>
  <si>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</si>
  <si>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</si>
  <si>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</si>
  <si>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expansión.</t>
  </si>
  <si>
    <t xml:space="preserve">mt01arg005a</t>
  </si>
  <si>
    <t xml:space="preserve">t</t>
  </si>
  <si>
    <t xml:space="preserve">Arena de cantera, para mortero preparado en obra.</t>
  </si>
  <si>
    <t xml:space="preserve">mt14lba010q</t>
  </si>
  <si>
    <t xml:space="preserve">m²</t>
  </si>
  <si>
    <t xml:space="preserve">Lámina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</si>
  <si>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mt14lba010a</t>
  </si>
  <si>
    <t xml:space="preserve">m²</t>
  </si>
  <si>
    <t xml:space="preserve">Lámina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</si>
  <si>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</si>
  <si>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</si>
  <si>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</si>
  <si>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</si>
  <si>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</si>
  <si>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</si>
  <si>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</si>
  <si>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Equipos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</si>
  <si>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</si>
  <si>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</si>
  <si>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</si>
  <si>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</si>
  <si>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</si>
  <si>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</si>
  <si>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</si>
  <si>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</si>
  <si>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</si>
  <si>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</si>
  <si>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</si>
  <si>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</si>
  <si>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</si>
  <si>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</si>
  <si>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</si>
  <si>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</si>
  <si>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</si>
  <si>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</si>
  <si>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</si>
  <si>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</si>
  <si>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</si>
  <si>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</si>
  <si>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</si>
  <si>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</si>
  <si>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</si>
  <si>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</si>
  <si>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</si>
  <si>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68,26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</si>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</sst>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2.42" customWidth="1"/>
    <col min="6" max="6" width="13.09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0.98</v>
      </c>
      <c r="H10" s="12">
        <f ca="1">ROUND(INDIRECT(ADDRESS(ROW()+(0), COLUMN()+(-2), 1))*INDIRECT(ADDRESS(ROW()+(0), COLUMN()+(-1), 1)), 2)</f>
        <v>2.94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421.97</v>
      </c>
      <c r="H11" s="12">
        <f ca="1">ROUND(INDIRECT(ADDRESS(ROW()+(0), COLUMN()+(-2), 1))*INDIRECT(ADDRESS(ROW()+(0), COLUMN()+(-1), 1)), 2)</f>
        <v>44.31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0.47</v>
      </c>
      <c r="H12" s="12">
        <f ca="1">ROUND(INDIRECT(ADDRESS(ROW()+(0), COLUMN()+(-2), 1))*INDIRECT(ADDRESS(ROW()+(0), COLUMN()+(-1), 1)), 2)</f>
        <v>11.75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4.68</v>
      </c>
      <c r="H13" s="12">
        <f ca="1">ROUND(INDIRECT(ADDRESS(ROW()+(0), COLUMN()+(-2), 1))*INDIRECT(ADDRESS(ROW()+(0), COLUMN()+(-1), 1)), 2)</f>
        <v>0.05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6.86</v>
      </c>
      <c r="H14" s="12">
        <f ca="1">ROUND(INDIRECT(ADDRESS(ROW()+(0), COLUMN()+(-2), 1))*INDIRECT(ADDRESS(ROW()+(0), COLUMN()+(-1), 1)), 2)</f>
        <v>0.07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62.49</v>
      </c>
      <c r="H15" s="12">
        <f ca="1">ROUND(INDIRECT(ADDRESS(ROW()+(0), COLUMN()+(-2), 1))*INDIRECT(ADDRESS(ROW()+(0), COLUMN()+(-1), 1)), 2)</f>
        <v>2.06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51.95</v>
      </c>
      <c r="H16" s="12">
        <f ca="1">ROUND(INDIRECT(ADDRESS(ROW()+(0), COLUMN()+(-2), 1))*INDIRECT(ADDRESS(ROW()+(0), COLUMN()+(-1), 1)), 2)</f>
        <v>57.15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22.71</v>
      </c>
      <c r="H17" s="12">
        <f ca="1">ROUND(INDIRECT(ADDRESS(ROW()+(0), COLUMN()+(-2), 1))*INDIRECT(ADDRESS(ROW()+(0), COLUMN()+(-1), 1)), 2)</f>
        <v>24.98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15.6</v>
      </c>
      <c r="H18" s="12">
        <f ca="1">ROUND(INDIRECT(ADDRESS(ROW()+(0), COLUMN()+(-2), 1))*INDIRECT(ADDRESS(ROW()+(0), COLUMN()+(-1), 1)), 2)</f>
        <v>4.68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334.28</v>
      </c>
      <c r="H19" s="14">
        <f ca="1">ROUND(INDIRECT(ADDRESS(ROW()+(0), COLUMN()+(-2), 1))*INDIRECT(ADDRESS(ROW()+(0), COLUMN()+(-1), 1)), 2)</f>
        <v>61.51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209.5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2">
        <v>688.43</v>
      </c>
      <c r="H22" s="12">
        <f ca="1">ROUND(INDIRECT(ADDRESS(ROW()+(0), COLUMN()+(-2), 1))*INDIRECT(ADDRESS(ROW()+(0), COLUMN()+(-1), 1)), 2)</f>
        <v>4.82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168.77</v>
      </c>
      <c r="H23" s="12">
        <f ca="1">ROUND(INDIRECT(ADDRESS(ROW()+(0), COLUMN()+(-2), 1))*INDIRECT(ADDRESS(ROW()+(0), COLUMN()+(-1), 1)), 2)</f>
        <v>0.51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0.082</v>
      </c>
      <c r="G24" s="14">
        <v>10.45</v>
      </c>
      <c r="H24" s="14">
        <f ca="1">ROUND(INDIRECT(ADDRESS(ROW()+(0), COLUMN()+(-2), 1))*INDIRECT(ADDRESS(ROW()+(0), COLUMN()+(-1), 1)), 2)</f>
        <v>0.86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6.19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0.358</v>
      </c>
      <c r="G27" s="12">
        <v>31.48</v>
      </c>
      <c r="H27" s="12">
        <f ca="1">ROUND(INDIRECT(ADDRESS(ROW()+(0), COLUMN()+(-2), 1))*INDIRECT(ADDRESS(ROW()+(0), COLUMN()+(-1), 1)), 2)</f>
        <v>11.27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0.728</v>
      </c>
      <c r="G28" s="12">
        <v>21.05</v>
      </c>
      <c r="H28" s="12">
        <f ca="1">ROUND(INDIRECT(ADDRESS(ROW()+(0), COLUMN()+(-2), 1))*INDIRECT(ADDRESS(ROW()+(0), COLUMN()+(-1), 1)), 2)</f>
        <v>15.32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0.21</v>
      </c>
      <c r="G29" s="12">
        <v>31.48</v>
      </c>
      <c r="H29" s="12">
        <f ca="1">ROUND(INDIRECT(ADDRESS(ROW()+(0), COLUMN()+(-2), 1))*INDIRECT(ADDRESS(ROW()+(0), COLUMN()+(-1), 1)), 2)</f>
        <v>6.61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0.21</v>
      </c>
      <c r="G30" s="14">
        <v>21.86</v>
      </c>
      <c r="H30" s="14">
        <f ca="1">ROUND(INDIRECT(ADDRESS(ROW()+(0), COLUMN()+(-2), 1))*INDIRECT(ADDRESS(ROW()+(0), COLUMN()+(-1), 1)), 2)</f>
        <v>4.59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37.79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253.48</v>
      </c>
      <c r="H33" s="14">
        <f ca="1">ROUND(INDIRECT(ADDRESS(ROW()+(0), COLUMN()+(-2), 1))*INDIRECT(ADDRESS(ROW()+(0), COLUMN()+(-1), 1))/100, 2)</f>
        <v>5.07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258.55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