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<sst xmlns="http://schemas.openxmlformats.org/spreadsheetml/2006/main" count="100" uniqueCount="100">
  <si>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</si>
  <si>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QAD021</t>
  </si>
  <si>
    <t xml:space="preserve">m²</t>
  </si>
  <si>
    <t xml:space="preserve">Techo plano transitable, no ventilado, con piso fijo, tipo invertida,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</si>
  <si>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frotachado; IMPERMEABILIZACIÓN: tipo monocapa, adherida, formada por lámina de betún modificado con elastómero SBS, de 3,5 mm de espesor, con armadura de fieltro de poliéster no tejido de 160 g/m², mejorada con lámina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no expuesto a ciclos de congelamiento y deshielo, exposición a sulfatos insignificante, sin requerimiento de permeabilidad, no expuesto a cloruros, tamaño máximo del agregado 19 mm, consistencia blanda de 10 cm de espesor, armado con malla electrosoldada Q-158 cocada 150x150 mm de acero trefilado corrugado ASTM A 82-94.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</si>
  <si>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</si>
  <si>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</si>
  <si>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</si>
  <si>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</si>
  <si>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</si>
  <si>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</si>
  <si>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</si>
  <si>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</si>
  <si>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</si>
  <si>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</si>
  <si>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</si>
  <si>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</si>
  <si>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</si>
  <si>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</si>
  <si>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</si>
  <si>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</si>
  <si>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</si>
  <si>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</si>
  <si>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</si>
  <si>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</si>
  <si>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</si>
  <si>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</si>
  <si>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</si>
  <si>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</si>
  <si>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</si>
  <si>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</si>
  <si>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</si>
  <si>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</si>
  <si>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</si>
  <si>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</si>
  <si>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</si>
  <si>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</si>
  <si>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</si>
  <si>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</si>
  <si>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</si>
  <si>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</si>
  <si>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</si>
  <si>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</si>
  <si>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</si>
  <si>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</si>
  <si>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</si>
  <si>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</si>
  <si>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</si>
  <si>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</si>
  <si>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</si>
  <si>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</si>
  <si>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</si>
  <si>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</si>
  <si>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</si>
  <si>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mt07ame090ecc</t>
  </si>
  <si>
    <t xml:space="preserve">m²</t>
  </si>
  <si>
    <t xml:space="preserve">Malla electrosoldada Q-158 cocada 150x150 mm, con alambres longitudinales de 5,5 mm de diámetro y alambres transversales de 5,5 mm de diámetro, de acero trefilado corrugado ASTM A 82-94, según ASTM A 185.</t>
  </si>
  <si>
    <t xml:space="preserve">mt10haf055aec</t>
  </si>
  <si>
    <t xml:space="preserve">m³</t>
  </si>
  <si>
    <t xml:space="preserve">Concreto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</si>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</sst>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3.09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0.98</v>
      </c>
      <c r="H10" s="12">
        <f ca="1">ROUND(INDIRECT(ADDRESS(ROW()+(0), COLUMN()+(-2), 1))*INDIRECT(ADDRESS(ROW()+(0), COLUMN()+(-1), 1)), 2)</f>
        <v>2.94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500.68</v>
      </c>
      <c r="H11" s="12">
        <f ca="1">ROUND(INDIRECT(ADDRESS(ROW()+(0), COLUMN()+(-2), 1))*INDIRECT(ADDRESS(ROW()+(0), COLUMN()+(-1), 1)), 2)</f>
        <v>50.07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340.64</v>
      </c>
      <c r="H12" s="12">
        <f ca="1">ROUND(INDIRECT(ADDRESS(ROW()+(0), COLUMN()+(-2), 1))*INDIRECT(ADDRESS(ROW()+(0), COLUMN()+(-1), 1)), 2)</f>
        <v>3.41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6.81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4.66</v>
      </c>
      <c r="H14" s="12">
        <f ca="1">ROUND(INDIRECT(ADDRESS(ROW()+(0), COLUMN()+(-2), 1))*INDIRECT(ADDRESS(ROW()+(0), COLUMN()+(-1), 1)), 2)</f>
        <v>0.04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62.38</v>
      </c>
      <c r="H15" s="12">
        <f ca="1">ROUND(INDIRECT(ADDRESS(ROW()+(0), COLUMN()+(-2), 1))*INDIRECT(ADDRESS(ROW()+(0), COLUMN()+(-1), 1)), 2)</f>
        <v>4.05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0.46</v>
      </c>
      <c r="H16" s="12">
        <f ca="1">ROUND(INDIRECT(ADDRESS(ROW()+(0), COLUMN()+(-2), 1))*INDIRECT(ADDRESS(ROW()+(0), COLUMN()+(-1), 1)), 2)</f>
        <v>4.6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32.5</v>
      </c>
      <c r="H17" s="12">
        <f ca="1">ROUND(INDIRECT(ADDRESS(ROW()+(0), COLUMN()+(-2), 1))*INDIRECT(ADDRESS(ROW()+(0), COLUMN()+(-1), 1)), 2)</f>
        <v>35.75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16.03</v>
      </c>
      <c r="H18" s="12">
        <f ca="1">ROUND(INDIRECT(ADDRESS(ROW()+(0), COLUMN()+(-2), 1))*INDIRECT(ADDRESS(ROW()+(0), COLUMN()+(-1), 1)), 2)</f>
        <v>17.63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15.48</v>
      </c>
      <c r="H19" s="12">
        <f ca="1">ROUND(INDIRECT(ADDRESS(ROW()+(0), COLUMN()+(-2), 1))*INDIRECT(ADDRESS(ROW()+(0), COLUMN()+(-1), 1)), 2)</f>
        <v>4.64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3.18</v>
      </c>
      <c r="H20" s="12">
        <f ca="1">ROUND(INDIRECT(ADDRESS(ROW()+(0), COLUMN()+(-2), 1))*INDIRECT(ADDRESS(ROW()+(0), COLUMN()+(-1), 1)), 2)</f>
        <v>6.68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39.9</v>
      </c>
      <c r="H21" s="12">
        <f ca="1">ROUND(INDIRECT(ADDRESS(ROW()+(0), COLUMN()+(-2), 1))*INDIRECT(ADDRESS(ROW()+(0), COLUMN()+(-1), 1)), 2)</f>
        <v>41.9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403.27</v>
      </c>
      <c r="H22" s="12">
        <f ca="1">ROUND(INDIRECT(ADDRESS(ROW()+(0), COLUMN()+(-2), 1))*INDIRECT(ADDRESS(ROW()+(0), COLUMN()+(-1), 1)), 2)</f>
        <v>16.13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4.37</v>
      </c>
      <c r="H23" s="12">
        <f ca="1">ROUND(INDIRECT(ADDRESS(ROW()+(0), COLUMN()+(-2), 1))*INDIRECT(ADDRESS(ROW()+(0), COLUMN()+(-1), 1)), 2)</f>
        <v>4.59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11.61</v>
      </c>
      <c r="H24" s="12">
        <f ca="1">ROUND(INDIRECT(ADDRESS(ROW()+(0), COLUMN()+(-2), 1))*INDIRECT(ADDRESS(ROW()+(0), COLUMN()+(-1), 1)), 2)</f>
        <v>12.77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246.36</v>
      </c>
      <c r="H25" s="12">
        <f ca="1">ROUND(INDIRECT(ADDRESS(ROW()+(0), COLUMN()+(-2), 1))*INDIRECT(ADDRESS(ROW()+(0), COLUMN()+(-1), 1)), 2)</f>
        <v>24.64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12.59</v>
      </c>
      <c r="H26" s="12">
        <f ca="1">ROUND(INDIRECT(ADDRESS(ROW()+(0), COLUMN()+(-2), 1))*INDIRECT(ADDRESS(ROW()+(0), COLUMN()+(-1), 1)), 2)</f>
        <v>10.07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41.27</v>
      </c>
      <c r="H27" s="12">
        <f ca="1">ROUND(INDIRECT(ADDRESS(ROW()+(0), COLUMN()+(-2), 1))*INDIRECT(ADDRESS(ROW()+(0), COLUMN()+(-1), 1)), 2)</f>
        <v>33.02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45.44</v>
      </c>
      <c r="H28" s="14">
        <f ca="1">ROUND(INDIRECT(ADDRESS(ROW()+(0), COLUMN()+(-2), 1))*INDIRECT(ADDRESS(ROW()+(0), COLUMN()+(-1), 1)), 2)</f>
        <v>9.09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282.09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10.4</v>
      </c>
      <c r="H31" s="14">
        <f ca="1">ROUND(INDIRECT(ADDRESS(ROW()+(0), COLUMN()+(-2), 1))*INDIRECT(ADDRESS(ROW()+(0), COLUMN()+(-1), 1)), 2)</f>
        <v>0.34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0.34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0.639</v>
      </c>
      <c r="G34" s="12">
        <v>31.29</v>
      </c>
      <c r="H34" s="12">
        <f ca="1">ROUND(INDIRECT(ADDRESS(ROW()+(0), COLUMN()+(-2), 1))*INDIRECT(ADDRESS(ROW()+(0), COLUMN()+(-1), 1)), 2)</f>
        <v>19.99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1.28</v>
      </c>
      <c r="G35" s="12">
        <v>20.92</v>
      </c>
      <c r="H35" s="12">
        <f ca="1">ROUND(INDIRECT(ADDRESS(ROW()+(0), COLUMN()+(-2), 1))*INDIRECT(ADDRESS(ROW()+(0), COLUMN()+(-1), 1)), 2)</f>
        <v>26.78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0.197</v>
      </c>
      <c r="G36" s="12">
        <v>31.29</v>
      </c>
      <c r="H36" s="12">
        <f ca="1">ROUND(INDIRECT(ADDRESS(ROW()+(0), COLUMN()+(-2), 1))*INDIRECT(ADDRESS(ROW()+(0), COLUMN()+(-1), 1)), 2)</f>
        <v>6.16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0.197</v>
      </c>
      <c r="G37" s="12">
        <v>21.72</v>
      </c>
      <c r="H37" s="12">
        <f ca="1">ROUND(INDIRECT(ADDRESS(ROW()+(0), COLUMN()+(-2), 1))*INDIRECT(ADDRESS(ROW()+(0), COLUMN()+(-1), 1)), 2)</f>
        <v>4.28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0.062</v>
      </c>
      <c r="G38" s="12">
        <v>32.15</v>
      </c>
      <c r="H38" s="12">
        <f ca="1">ROUND(INDIRECT(ADDRESS(ROW()+(0), COLUMN()+(-2), 1))*INDIRECT(ADDRESS(ROW()+(0), COLUMN()+(-1), 1)), 2)</f>
        <v>1.99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0.062</v>
      </c>
      <c r="G39" s="14">
        <v>21.72</v>
      </c>
      <c r="H39" s="14">
        <f ca="1">ROUND(INDIRECT(ADDRESS(ROW()+(0), COLUMN()+(-2), 1))*INDIRECT(ADDRESS(ROW()+(0), COLUMN()+(-1), 1)), 2)</f>
        <v>1.35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60.55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342.98</v>
      </c>
      <c r="H42" s="14">
        <f ca="1">ROUND(INDIRECT(ADDRESS(ROW()+(0), COLUMN()+(-2), 1))*INDIRECT(ADDRESS(ROW()+(0), COLUMN()+(-1), 1))/100, 2)</f>
        <v>6.86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349.84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