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<sst xmlns="http://schemas.openxmlformats.org/spreadsheetml/2006/main" count="88" uniqueCount="88">
  <si>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</si>
  <si>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QAE011</t>
  </si>
  <si>
    <t xml:space="preserve">m²</t>
  </si>
  <si>
    <t xml:space="preserve">Techo plano transitable, no ventilado, con solado flotante sobre soportes, tipo convencional. Impermeabilización con láminas asfálticas, tipo monocapa mejorada.</t>
  </si>
  <si>
    <r>
      <rPr>
        <sz val="8.25"/>
        <color rgb="FF000000"/>
        <rFont val="Arial"/>
        <family val="2"/>
      </rPr>
      <t xml:space="preserve">Techo plano transitable, no ventilado, con solado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frotachado;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de 3,5 mm de espesor, con armadura de fieltro de poliéster no tejido de 160 g/m², mejorada con una lámina de betún aditivado con plastómero APP, totalmente adheridas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</si>
  <si>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</si>
  <si>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</si>
  <si>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</si>
  <si>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</si>
  <si>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</si>
  <si>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</si>
  <si>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</si>
  <si>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</si>
  <si>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</si>
  <si>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</si>
  <si>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</si>
  <si>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</si>
  <si>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</si>
  <si>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</si>
  <si>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</si>
  <si>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</si>
  <si>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</si>
  <si>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</si>
  <si>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expansión.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</si>
  <si>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</si>
  <si>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</si>
  <si>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</si>
  <si>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</si>
  <si>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</si>
  <si>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</si>
  <si>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</si>
  <si>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</si>
  <si>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</si>
  <si>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</si>
  <si>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</si>
  <si>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</si>
  <si>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</si>
  <si>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</si>
  <si>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</si>
  <si>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</si>
  <si>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</si>
  <si>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</si>
  <si>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</si>
  <si>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</si>
  <si>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</si>
  <si>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</si>
  <si>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</si>
  <si>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Lámina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</si>
  <si>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</si>
  <si>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</si>
  <si>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</si>
  <si>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</si>
  <si>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</si>
  <si>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</si>
  <si>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</si>
  <si>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</si>
  <si>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</si>
  <si>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</si>
  <si>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</si>
  <si>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</si>
  <si>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</si>
  <si>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</si>
  <si>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</si>
  <si>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</si>
  <si>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</si>
  <si>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</si>
  <si>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</si>
  <si>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</si>
  <si>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</si>
  <si>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</si>
  <si>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</si>
  <si>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</si>
  <si>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</si>
  <si>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</si>
  <si>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</si>
  <si>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</si>
  <si>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</si>
  <si>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</si>
  <si>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</si>
  <si>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</si>
  <si>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</si>
  <si>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</si>
  <si>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</si>
  <si>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</si>
  <si>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</si>
  <si>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</si>
  <si>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131,71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</si>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</sst>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0.98</v>
      </c>
      <c r="H10" s="12">
        <f ca="1">ROUND(INDIRECT(ADDRESS(ROW()+(0), COLUMN()+(-2), 1))*INDIRECT(ADDRESS(ROW()+(0), COLUMN()+(-1), 1)), 2)</f>
        <v>2.94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501.63</v>
      </c>
      <c r="H11" s="12">
        <f ca="1">ROUND(INDIRECT(ADDRESS(ROW()+(0), COLUMN()+(-2), 1))*INDIRECT(ADDRESS(ROW()+(0), COLUMN()+(-1), 1)), 2)</f>
        <v>50.16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341.46</v>
      </c>
      <c r="H12" s="12">
        <f ca="1">ROUND(INDIRECT(ADDRESS(ROW()+(0), COLUMN()+(-2), 1))*INDIRECT(ADDRESS(ROW()+(0), COLUMN()+(-1), 1)), 2)</f>
        <v>3.41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6.86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4.68</v>
      </c>
      <c r="H14" s="12">
        <f ca="1">ROUND(INDIRECT(ADDRESS(ROW()+(0), COLUMN()+(-2), 1))*INDIRECT(ADDRESS(ROW()+(0), COLUMN()+(-1), 1)), 2)</f>
        <v>0.04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62.49</v>
      </c>
      <c r="H15" s="12">
        <f ca="1">ROUND(INDIRECT(ADDRESS(ROW()+(0), COLUMN()+(-2), 1))*INDIRECT(ADDRESS(ROW()+(0), COLUMN()+(-1), 1)), 2)</f>
        <v>4.06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0.47</v>
      </c>
      <c r="H16" s="12">
        <f ca="1">ROUND(INDIRECT(ADDRESS(ROW()+(0), COLUMN()+(-2), 1))*INDIRECT(ADDRESS(ROW()+(0), COLUMN()+(-1), 1)), 2)</f>
        <v>4.7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132.13</v>
      </c>
      <c r="H17" s="12">
        <f ca="1">ROUND(INDIRECT(ADDRESS(ROW()+(0), COLUMN()+(-2), 1))*INDIRECT(ADDRESS(ROW()+(0), COLUMN()+(-1), 1)), 2)</f>
        <v>138.74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3.22</v>
      </c>
      <c r="H18" s="12">
        <f ca="1">ROUND(INDIRECT(ADDRESS(ROW()+(0), COLUMN()+(-2), 1))*INDIRECT(ADDRESS(ROW()+(0), COLUMN()+(-1), 1)), 2)</f>
        <v>3.38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404.22</v>
      </c>
      <c r="H19" s="12">
        <f ca="1">ROUND(INDIRECT(ADDRESS(ROW()+(0), COLUMN()+(-2), 1))*INDIRECT(ADDRESS(ROW()+(0), COLUMN()+(-1), 1)), 2)</f>
        <v>16.17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32.77</v>
      </c>
      <c r="H20" s="12">
        <f ca="1">ROUND(INDIRECT(ADDRESS(ROW()+(0), COLUMN()+(-2), 1))*INDIRECT(ADDRESS(ROW()+(0), COLUMN()+(-1), 1)), 2)</f>
        <v>36.05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1.1</v>
      </c>
      <c r="G21" s="12">
        <v>16.16</v>
      </c>
      <c r="H21" s="12">
        <f ca="1">ROUND(INDIRECT(ADDRESS(ROW()+(0), COLUMN()+(-2), 1))*INDIRECT(ADDRESS(ROW()+(0), COLUMN()+(-1), 1)), 2)</f>
        <v>17.78</v>
      </c>
    </row>
    <row r="22" spans="1:8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4.41</v>
      </c>
      <c r="H22" s="12">
        <f ca="1">ROUND(INDIRECT(ADDRESS(ROW()+(0), COLUMN()+(-2), 1))*INDIRECT(ADDRESS(ROW()+(0), COLUMN()+(-1), 1)), 2)</f>
        <v>4.63</v>
      </c>
    </row>
    <row r="23" spans="1:8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7.5</v>
      </c>
      <c r="G23" s="12">
        <v>3.89</v>
      </c>
      <c r="H23" s="12">
        <f ca="1">ROUND(INDIRECT(ADDRESS(ROW()+(0), COLUMN()+(-2), 1))*INDIRECT(ADDRESS(ROW()+(0), COLUMN()+(-1), 1)), 2)</f>
        <v>29.18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1.05</v>
      </c>
      <c r="G24" s="14">
        <v>29.95</v>
      </c>
      <c r="H24" s="14">
        <f ca="1">ROUND(INDIRECT(ADDRESS(ROW()+(0), COLUMN()+(-2), 1))*INDIRECT(ADDRESS(ROW()+(0), COLUMN()+(-1), 1)), 2)</f>
        <v>31.45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342.76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0.028</v>
      </c>
      <c r="G27" s="14">
        <v>10.45</v>
      </c>
      <c r="H27" s="14">
        <f ca="1">ROUND(INDIRECT(ADDRESS(ROW()+(0), COLUMN()+(-2), 1))*INDIRECT(ADDRESS(ROW()+(0), COLUMN()+(-1), 1)), 2)</f>
        <v>0.29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0.29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0.333</v>
      </c>
      <c r="G30" s="12">
        <v>31.48</v>
      </c>
      <c r="H30" s="12">
        <f ca="1">ROUND(INDIRECT(ADDRESS(ROW()+(0), COLUMN()+(-2), 1))*INDIRECT(ADDRESS(ROW()+(0), COLUMN()+(-1), 1)), 2)</f>
        <v>10.48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0.863</v>
      </c>
      <c r="G31" s="12">
        <v>21.05</v>
      </c>
      <c r="H31" s="12">
        <f ca="1">ROUND(INDIRECT(ADDRESS(ROW()+(0), COLUMN()+(-2), 1))*INDIRECT(ADDRESS(ROW()+(0), COLUMN()+(-1), 1)), 2)</f>
        <v>18.17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0.173</v>
      </c>
      <c r="G32" s="12">
        <v>31.48</v>
      </c>
      <c r="H32" s="12">
        <f ca="1">ROUND(INDIRECT(ADDRESS(ROW()+(0), COLUMN()+(-2), 1))*INDIRECT(ADDRESS(ROW()+(0), COLUMN()+(-1), 1)), 2)</f>
        <v>5.45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0.173</v>
      </c>
      <c r="G33" s="12">
        <v>21.86</v>
      </c>
      <c r="H33" s="12">
        <f ca="1">ROUND(INDIRECT(ADDRESS(ROW()+(0), COLUMN()+(-2), 1))*INDIRECT(ADDRESS(ROW()+(0), COLUMN()+(-1), 1)), 2)</f>
        <v>3.78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0.062</v>
      </c>
      <c r="G34" s="12">
        <v>32.35</v>
      </c>
      <c r="H34" s="12">
        <f ca="1">ROUND(INDIRECT(ADDRESS(ROW()+(0), COLUMN()+(-2), 1))*INDIRECT(ADDRESS(ROW()+(0), COLUMN()+(-1), 1)), 2)</f>
        <v>2.01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0.062</v>
      </c>
      <c r="G35" s="14">
        <v>21.86</v>
      </c>
      <c r="H35" s="14">
        <f ca="1">ROUND(INDIRECT(ADDRESS(ROW()+(0), COLUMN()+(-2), 1))*INDIRECT(ADDRESS(ROW()+(0), COLUMN()+(-1), 1)), 2)</f>
        <v>1.36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41.25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384.3</v>
      </c>
      <c r="H38" s="14">
        <f ca="1">ROUND(INDIRECT(ADDRESS(ROW()+(0), COLUMN()+(-2), 1))*INDIRECT(ADDRESS(ROW()+(0), COLUMN()+(-1), 1))/100, 2)</f>
        <v>7.69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391.99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