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<sst xmlns="http://schemas.openxmlformats.org/spreadsheetml/2006/main" count="53" uniqueCount="53">
  <si>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</si>
  <si>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QLH010</t>
  </si>
  <si>
    <t xml:space="preserve">m²</t>
  </si>
  <si>
    <t xml:space="preserve">Tragaluz transitable de baldosas de vidrio moldeado.</t>
  </si>
  <si>
    <r>
      <rPr>
        <sz val="8.25"/>
        <color rgb="FF000000"/>
        <rFont val="Arial"/>
        <family val="2"/>
      </rPr>
      <t xml:space="preserve">Tragaluz transitable de baldosas de vidrio moldeado liso, incoloro, 190x190x80 mm, para tráfico peatonal.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</si>
  <si>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</si>
  <si>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</si>
  <si>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</si>
  <si>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</si>
  <si>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</si>
  <si>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</si>
  <si>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</si>
  <si>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mt21vmp010e</t>
  </si>
  <si>
    <t xml:space="preserve">Ud</t>
  </si>
  <si>
    <t xml:space="preserve">Baldosa de vidrio moldeado liso, incoloro, 190x190x80 mm, para suelos con tráfico peatonal.</t>
  </si>
  <si>
    <t xml:space="preserve">mt10haf055adc</t>
  </si>
  <si>
    <t xml:space="preserve">m³</t>
  </si>
  <si>
    <t xml:space="preserve">Concreto f'c=210 kg/cm² (21 MPa), no expuesto a ciclos de congelamiento y deshielo, exposición a sulfatos insignificante, sin requerimiento de permeabilidad, no expuesto a cloruros, tamaño máximo del agregado 12,5 mm, consistencia blanda, premezclado en planta, según el Reglamento Nacional de Edificaciones NTE E.060.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</si>
  <si>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</si>
  <si>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</si>
  <si>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</si>
  <si>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</si>
  <si>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</si>
  <si>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</si>
  <si>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</si>
  <si>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</si>
  <si>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</si>
  <si>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</si>
  <si>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</si>
  <si>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</si>
  <si>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</si>
  <si>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</si>
  <si>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</si>
  <si>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mt15sja025b</t>
  </si>
  <si>
    <t xml:space="preserve">Ud</t>
  </si>
  <si>
    <t xml:space="preserve">Cartucho de silicona acética monocomponente, antimoho, color transparente, de 310 ml.</t>
  </si>
  <si>
    <t xml:space="preserve">mt21vva022b</t>
  </si>
  <si>
    <t xml:space="preserve">Ud</t>
  </si>
  <si>
    <t xml:space="preserve">Material auxiliar para la colocación de baldosas de vidrio moldeado.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</si>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</sst>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21</v>
      </c>
      <c r="F10" s="12">
        <v>33.35</v>
      </c>
      <c r="G10" s="12">
        <f ca="1">ROUND(INDIRECT(ADDRESS(ROW()+(0), COLUMN()+(-2), 1))*INDIRECT(ADDRESS(ROW()+(0), COLUMN()+(-1), 1)), 2)</f>
        <v>700.35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0.019</v>
      </c>
      <c r="F11" s="12">
        <v>253.76</v>
      </c>
      <c r="G11" s="12">
        <f ca="1">ROUND(INDIRECT(ADDRESS(ROW()+(0), COLUMN()+(-2), 1))*INDIRECT(ADDRESS(ROW()+(0), COLUMN()+(-1), 1)), 2)</f>
        <v>4.82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</v>
      </c>
      <c r="F12" s="12">
        <v>3.22</v>
      </c>
      <c r="G12" s="12">
        <f ca="1">ROUND(INDIRECT(ADDRESS(ROW()+(0), COLUMN()+(-2), 1))*INDIRECT(ADDRESS(ROW()+(0), COLUMN()+(-1), 1)), 2)</f>
        <v>41.86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0.28</v>
      </c>
      <c r="G13" s="12">
        <f ca="1">ROUND(INDIRECT(ADDRESS(ROW()+(0), COLUMN()+(-2), 1))*INDIRECT(ADDRESS(ROW()+(0), COLUMN()+(-1), 1)), 2)</f>
        <v>1.12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0.02</v>
      </c>
      <c r="F14" s="12">
        <v>19.67</v>
      </c>
      <c r="G14" s="12">
        <f ca="1">ROUND(INDIRECT(ADDRESS(ROW()+(0), COLUMN()+(-2), 1))*INDIRECT(ADDRESS(ROW()+(0), COLUMN()+(-1), 1)), 2)</f>
        <v>0.39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0.03</v>
      </c>
      <c r="F15" s="12">
        <v>5.82</v>
      </c>
      <c r="G15" s="12">
        <f ca="1">ROUND(INDIRECT(ADDRESS(ROW()+(0), COLUMN()+(-2), 1))*INDIRECT(ADDRESS(ROW()+(0), COLUMN()+(-1), 1)), 2)</f>
        <v>0.17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0.013</v>
      </c>
      <c r="F16" s="12">
        <v>59.92</v>
      </c>
      <c r="G16" s="12">
        <f ca="1">ROUND(INDIRECT(ADDRESS(ROW()+(0), COLUMN()+(-2), 1))*INDIRECT(ADDRESS(ROW()+(0), COLUMN()+(-1), 1)), 2)</f>
        <v>0.78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31.51</v>
      </c>
      <c r="G17" s="12">
        <f ca="1">ROUND(INDIRECT(ADDRESS(ROW()+(0), COLUMN()+(-2), 1))*INDIRECT(ADDRESS(ROW()+(0), COLUMN()+(-1), 1)), 2)</f>
        <v>15.76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3.47</v>
      </c>
      <c r="G18" s="14">
        <f ca="1">ROUND(INDIRECT(ADDRESS(ROW()+(0), COLUMN()+(-2), 1))*INDIRECT(ADDRESS(ROW()+(0), COLUMN()+(-1), 1)), 2)</f>
        <v>3.47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768.72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2.387</v>
      </c>
      <c r="F21" s="12">
        <v>31.29</v>
      </c>
      <c r="G21" s="12">
        <f ca="1">ROUND(INDIRECT(ADDRESS(ROW()+(0), COLUMN()+(-2), 1))*INDIRECT(ADDRESS(ROW()+(0), COLUMN()+(-1), 1)), 2)</f>
        <v>74.69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1.893</v>
      </c>
      <c r="F22" s="14">
        <v>20.92</v>
      </c>
      <c r="G22" s="14">
        <f ca="1">ROUND(INDIRECT(ADDRESS(ROW()+(0), COLUMN()+(-2), 1))*INDIRECT(ADDRESS(ROW()+(0), COLUMN()+(-1), 1)), 2)</f>
        <v>39.6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114.29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883.01</v>
      </c>
      <c r="G25" s="14">
        <f ca="1">ROUND(INDIRECT(ADDRESS(ROW()+(0), COLUMN()+(-2), 1))*INDIRECT(ADDRESS(ROW()+(0), COLUMN()+(-1), 1))/100, 2)</f>
        <v>17.66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900.67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