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<sst xmlns="http://schemas.openxmlformats.org/spreadsheetml/2006/main" count="82" uniqueCount="82">
  <si>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</si>
  <si>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</si>
  <si>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</si>
  <si>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Techo inclinado con cobertura de pizarra.</t>
  </si>
  <si>
    <r>
      <rPr>
        <sz val="8.25"/>
        <color rgb="FF000000"/>
        <rFont val="Arial"/>
        <family val="2"/>
      </rPr>
      <t xml:space="preserve">Techo inclinado con una pendiente media del 60%, compuesta de: formación de pendientes: tablero cerámico hueco machihembrado, para revestir, 50x20x3 cm sobre tabiques aligerados de 100 cm de altura media; impermeabilización monocapa adherida: lámina de betún modificado con elastómero SBS, de 2,5 mm de espesor,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</si>
  <si>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</si>
  <si>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</si>
  <si>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</si>
  <si>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</si>
  <si>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</si>
  <si>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</si>
  <si>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</si>
  <si>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</si>
  <si>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</si>
  <si>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</si>
  <si>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</si>
  <si>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</si>
  <si>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</si>
  <si>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</si>
  <si>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</si>
  <si>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</si>
  <si>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</si>
  <si>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</si>
  <si>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</si>
  <si>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</si>
  <si>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</si>
  <si>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</si>
  <si>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</si>
  <si>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</si>
  <si>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</si>
  <si>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</si>
  <si>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</si>
  <si>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</si>
  <si>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</si>
  <si>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</si>
  <si>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</si>
  <si>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</si>
  <si>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</si>
  <si>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concreto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</si>
  <si>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</si>
  <si>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</si>
  <si>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</si>
  <si>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</si>
  <si>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</si>
  <si>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</si>
  <si>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</si>
  <si>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</si>
  <si>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plancha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</si>
  <si>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</si>
  <si>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</si>
  <si>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</si>
  <si>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</si>
  <si>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</si>
  <si>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</si>
  <si>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</si>
  <si>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</si>
  <si>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</si>
  <si>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</si>
  <si>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</si>
  <si>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</si>
  <si>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</si>
  <si>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</si>
  <si>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</si>
  <si>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</si>
  <si>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</si>
  <si>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</si>
  <si>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</si>
  <si>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</si>
  <si>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</si>
  <si>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</si>
  <si>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mo036</t>
  </si>
  <si>
    <t xml:space="preserve">h</t>
  </si>
  <si>
    <t xml:space="preserve">Operario colocador de pizarra.</t>
  </si>
  <si>
    <t xml:space="preserve">mo074</t>
  </si>
  <si>
    <t xml:space="preserve">h</t>
  </si>
  <si>
    <t xml:space="preserve">Oficial colocador de pizarra.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</si>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</sst>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0.410000</v>
      </c>
      <c r="H10" s="12">
        <f ca="1">ROUND(INDIRECT(ADDRESS(ROW()+(0), COLUMN()+(-2), 1))*INDIRECT(ADDRESS(ROW()+(0), COLUMN()+(-1), 1)), 2)</f>
        <v>30.930000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4.320000</v>
      </c>
      <c r="H11" s="12">
        <f ca="1">ROUND(INDIRECT(ADDRESS(ROW()+(0), COLUMN()+(-2), 1))*INDIRECT(ADDRESS(ROW()+(0), COLUMN()+(-1), 1)), 2)</f>
        <v>0.050000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58.290000</v>
      </c>
      <c r="H12" s="12">
        <f ca="1">ROUND(INDIRECT(ADDRESS(ROW()+(0), COLUMN()+(-2), 1))*INDIRECT(ADDRESS(ROW()+(0), COLUMN()+(-1), 1)), 2)</f>
        <v>4.260000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0.430000</v>
      </c>
      <c r="H13" s="12">
        <f ca="1">ROUND(INDIRECT(ADDRESS(ROW()+(0), COLUMN()+(-2), 1))*INDIRECT(ADDRESS(ROW()+(0), COLUMN()+(-1), 1)), 2)</f>
        <v>4.840000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1.240000</v>
      </c>
      <c r="H14" s="12">
        <f ca="1">ROUND(INDIRECT(ADDRESS(ROW()+(0), COLUMN()+(-2), 1))*INDIRECT(ADDRESS(ROW()+(0), COLUMN()+(-1), 1)), 2)</f>
        <v>13.520000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6.020000</v>
      </c>
      <c r="H15" s="12">
        <f ca="1">ROUND(INDIRECT(ADDRESS(ROW()+(0), COLUMN()+(-2), 1))*INDIRECT(ADDRESS(ROW()+(0), COLUMN()+(-1), 1)), 2)</f>
        <v>1.810000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22.040000</v>
      </c>
      <c r="H16" s="12">
        <f ca="1">ROUND(INDIRECT(ADDRESS(ROW()+(0), COLUMN()+(-2), 1))*INDIRECT(ADDRESS(ROW()+(0), COLUMN()+(-1), 1)), 2)</f>
        <v>24.240000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1.620000</v>
      </c>
      <c r="H17" s="12">
        <f ca="1">ROUND(INDIRECT(ADDRESS(ROW()+(0), COLUMN()+(-2), 1))*INDIRECT(ADDRESS(ROW()+(0), COLUMN()+(-1), 1)), 2)</f>
        <v>11.030000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0.250000</v>
      </c>
      <c r="H18" s="12">
        <f ca="1">ROUND(INDIRECT(ADDRESS(ROW()+(0), COLUMN()+(-2), 1))*INDIRECT(ADDRESS(ROW()+(0), COLUMN()+(-1), 1)), 2)</f>
        <v>2.660000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27.090000</v>
      </c>
      <c r="H19" s="12">
        <f ca="1">ROUND(INDIRECT(ADDRESS(ROW()+(0), COLUMN()+(-2), 1))*INDIRECT(ADDRESS(ROW()+(0), COLUMN()+(-1), 1)), 2)</f>
        <v>29.530000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11.840000</v>
      </c>
      <c r="H20" s="12">
        <f ca="1">ROUND(INDIRECT(ADDRESS(ROW()+(0), COLUMN()+(-2), 1))*INDIRECT(ADDRESS(ROW()+(0), COLUMN()+(-1), 1)), 2)</f>
        <v>5.450000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21.860000</v>
      </c>
      <c r="H21" s="12">
        <f ca="1">ROUND(INDIRECT(ADDRESS(ROW()+(0), COLUMN()+(-2), 1))*INDIRECT(ADDRESS(ROW()+(0), COLUMN()+(-1), 1)), 2)</f>
        <v>1.090000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40.950000</v>
      </c>
      <c r="H22" s="14">
        <f ca="1">ROUND(INDIRECT(ADDRESS(ROW()+(0), COLUMN()+(-2), 1))*INDIRECT(ADDRESS(ROW()+(0), COLUMN()+(-1), 1)), 2)</f>
        <v>7.860000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137.270000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0.037000</v>
      </c>
      <c r="G25" s="14">
        <v>4.640000</v>
      </c>
      <c r="H25" s="14">
        <f ca="1">ROUND(INDIRECT(ADDRESS(ROW()+(0), COLUMN()+(-2), 1))*INDIRECT(ADDRESS(ROW()+(0), COLUMN()+(-1), 1)), 2)</f>
        <v>0.170000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0.170000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1.055000</v>
      </c>
      <c r="G28" s="12">
        <v>21.280000</v>
      </c>
      <c r="H28" s="12">
        <f ca="1">ROUND(INDIRECT(ADDRESS(ROW()+(0), COLUMN()+(-2), 1))*INDIRECT(ADDRESS(ROW()+(0), COLUMN()+(-1), 1)), 2)</f>
        <v>22.450000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1.504000</v>
      </c>
      <c r="G29" s="12">
        <v>14.690000</v>
      </c>
      <c r="H29" s="12">
        <f ca="1">ROUND(INDIRECT(ADDRESS(ROW()+(0), COLUMN()+(-2), 1))*INDIRECT(ADDRESS(ROW()+(0), COLUMN()+(-1), 1)), 2)</f>
        <v>22.090000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0.386000</v>
      </c>
      <c r="G30" s="12">
        <v>21.280000</v>
      </c>
      <c r="H30" s="12">
        <f ca="1">ROUND(INDIRECT(ADDRESS(ROW()+(0), COLUMN()+(-2), 1))*INDIRECT(ADDRESS(ROW()+(0), COLUMN()+(-1), 1)), 2)</f>
        <v>8.210000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0.386000</v>
      </c>
      <c r="G31" s="12">
        <v>14.690000</v>
      </c>
      <c r="H31" s="12">
        <f ca="1">ROUND(INDIRECT(ADDRESS(ROW()+(0), COLUMN()+(-2), 1))*INDIRECT(ADDRESS(ROW()+(0), COLUMN()+(-1), 1)), 2)</f>
        <v>5.670000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0.537000</v>
      </c>
      <c r="G32" s="12">
        <v>21.280000</v>
      </c>
      <c r="H32" s="12">
        <f ca="1">ROUND(INDIRECT(ADDRESS(ROW()+(0), COLUMN()+(-2), 1))*INDIRECT(ADDRESS(ROW()+(0), COLUMN()+(-1), 1)), 2)</f>
        <v>11.430000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0.537000</v>
      </c>
      <c r="G33" s="14">
        <v>14.690000</v>
      </c>
      <c r="H33" s="14">
        <f ca="1">ROUND(INDIRECT(ADDRESS(ROW()+(0), COLUMN()+(-2), 1))*INDIRECT(ADDRESS(ROW()+(0), COLUMN()+(-1), 1)), 2)</f>
        <v>7.890000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77.740000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215.180000</v>
      </c>
      <c r="H36" s="14">
        <f ca="1">ROUND(INDIRECT(ADDRESS(ROW()+(0), COLUMN()+(-2), 1))*INDIRECT(ADDRESS(ROW()+(0), COLUMN()+(-1), 1))/100, 2)</f>
        <v>4.300000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219.480000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