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<sst xmlns="http://schemas.openxmlformats.org/spreadsheetml/2006/main" count="38" uniqueCount="38">
  <si>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</si>
  <si>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</si>
  <si>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</si>
  <si>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</si>
  <si>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plancha corrugada con cinco grecas acabado prelacado, con resistencia media a la corrosión y con resistencia baja a los rayos UV, de 0,5 mm de espesor, alma aislante de lana de roca de densidad media 95 kg/m³ y cara interior de plancha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empalme del panel superior de 200 mm y fijados mecánicamente sobre entramado ligero metálico, en techo inclinado, con una pendiente mayor del 10%. Incluso accesorios de fijación de los paneles sándwich, cinta flexible de butilo, adhesiva por ambas caras, para el sellado de estanqueidad de los empalmes entre paneles sándwich y pintura antioxidante de secado rápido, para la protección de los empalmes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</si>
  <si>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</si>
  <si>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</si>
  <si>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</si>
  <si>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</si>
  <si>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</si>
  <si>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</si>
  <si>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</si>
  <si>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mt13dcp011bul</t>
  </si>
  <si>
    <t xml:space="preserve">m²</t>
  </si>
  <si>
    <t xml:space="preserve">Panel sándwich acústico de acero galvanizado, para techos, de 100 mm de espesor y 1150 mm de anchura, formado por cara exterior de plancha corrugada con cinco grecas acabado prelacado, con resistencia media a la corrosión y con resistencia baja a los rayos UV, de 0,5 mm de espesor, alma aislante de lana de roca de densidad media 95 kg/m³ y cara interior de plancha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</si>
  <si>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</si>
  <si>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</si>
  <si>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techos inclinados.</t>
  </si>
  <si>
    <t xml:space="preserve">mt13dcp020a</t>
  </si>
  <si>
    <t xml:space="preserve">m</t>
  </si>
  <si>
    <t xml:space="preserve">Cinta flexible de butilo, adhesiva por ambas caras, para el sellado de estanqueidad de los empalmes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</si>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</sst>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190.23</v>
      </c>
      <c r="H10" s="12">
        <f ca="1">ROUND(INDIRECT(ADDRESS(ROW()+(0), COLUMN()+(-2), 1))*INDIRECT(ADDRESS(ROW()+(0), COLUMN()+(-1), 1)), 2)</f>
        <v>214.96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53.58</v>
      </c>
      <c r="H11" s="12">
        <f ca="1">ROUND(INDIRECT(ADDRESS(ROW()+(0), COLUMN()+(-2), 1))*INDIRECT(ADDRESS(ROW()+(0), COLUMN()+(-1), 1)), 2)</f>
        <v>10.72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7.55</v>
      </c>
      <c r="H12" s="12">
        <f ca="1">ROUND(INDIRECT(ADDRESS(ROW()+(0), COLUMN()+(-2), 1))*INDIRECT(ADDRESS(ROW()+(0), COLUMN()+(-1), 1)), 2)</f>
        <v>15.86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3.71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0.123</v>
      </c>
      <c r="G16" s="12">
        <v>32.35</v>
      </c>
      <c r="H16" s="12">
        <f ca="1">ROUND(INDIRECT(ADDRESS(ROW()+(0), COLUMN()+(-2), 1))*INDIRECT(ADDRESS(ROW()+(0), COLUMN()+(-1), 1)), 2)</f>
        <v>3.98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0.123</v>
      </c>
      <c r="G17" s="14">
        <v>21.86</v>
      </c>
      <c r="H17" s="14">
        <f ca="1">ROUND(INDIRECT(ADDRESS(ROW()+(0), COLUMN()+(-2), 1))*INDIRECT(ADDRESS(ROW()+(0), COLUMN()+(-1), 1)), 2)</f>
        <v>2.69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248.47</v>
      </c>
      <c r="H20" s="14">
        <f ca="1">ROUND(INDIRECT(ADDRESS(ROW()+(0), COLUMN()+(-2), 1))*INDIRECT(ADDRESS(ROW()+(0), COLUMN()+(-1), 1))/100, 2)</f>
        <v>4.97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253.44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