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<sst xmlns="http://schemas.openxmlformats.org/spreadsheetml/2006/main" count="38" uniqueCount="38">
  <si>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</si>
  <si>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RAG054</t>
  </si>
  <si>
    <t xml:space="preserve">m²</t>
  </si>
  <si>
    <t xml:space="preserve">Enchape "GRESPANIA", sobre superficie soporte interior de mortero de cemento u concreto.</t>
  </si>
  <si>
    <r>
      <rPr>
        <sz val="8.25"/>
        <color rgb="FF000000"/>
        <rFont val="Arial"/>
        <family val="2"/>
      </rPr>
      <t xml:space="preserve">Enchape con baldosas cerámicas de gres porcelánico, estilo cemento, serie Skyline "GRESPANIA", acabado mate en color blanco, 22x90 cm y 10 mm de espesor, colocadas sobre una superficie soporte de mortero de cemento u concreto en paramento interior, recibidas con adhesivo cementoso de uso exclusivo para interiores, Ci color gris,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</si>
  <si>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</si>
  <si>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</si>
  <si>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</si>
  <si>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</si>
  <si>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</si>
  <si>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</si>
  <si>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</si>
  <si>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mt09mcr021a</t>
  </si>
  <si>
    <t xml:space="preserve">kg</t>
  </si>
  <si>
    <t xml:space="preserve">Adhesivo cementoso de uso exclusivo para interiores, Ci, color gris.</t>
  </si>
  <si>
    <t xml:space="preserve">mt19awa010</t>
  </si>
  <si>
    <t xml:space="preserve">m</t>
  </si>
  <si>
    <t xml:space="preserve">Cantonera de PVC en esquinas alicatadas.</t>
  </si>
  <si>
    <t xml:space="preserve">mt19agp010aacdb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</si>
  <si>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</si>
  <si>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</si>
  <si>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</si>
  <si>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</si>
  <si>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</si>
  <si>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</si>
  <si>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</si>
  <si>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</si>
  <si>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</si>
  <si>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Operario enchapador.</t>
  </si>
  <si>
    <t xml:space="preserve">mo062</t>
  </si>
  <si>
    <t xml:space="preserve">h</t>
  </si>
  <si>
    <t xml:space="preserve">Oficial enchapador.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</si>
  <si>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</si>
  <si>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</si>
  <si>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</si>
  <si>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</si>
  <si>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45,59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</si>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</sst>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70.3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0.62</v>
      </c>
      <c r="H10" s="12">
        <f ca="1">ROUND(INDIRECT(ADDRESS(ROW()+(0), COLUMN()+(-2), 1))*INDIRECT(ADDRESS(ROW()+(0), COLUMN()+(-1), 1)), 2)</f>
        <v>3.72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4.57</v>
      </c>
      <c r="H11" s="12">
        <f ca="1">ROUND(INDIRECT(ADDRESS(ROW()+(0), COLUMN()+(-2), 1))*INDIRECT(ADDRESS(ROW()+(0), COLUMN()+(-1), 1)), 2)</f>
        <v>2.29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182.79</v>
      </c>
      <c r="H12" s="12">
        <f ca="1">ROUND(INDIRECT(ADDRESS(ROW()+(0), COLUMN()+(-2), 1))*INDIRECT(ADDRESS(ROW()+(0), COLUMN()+(-1), 1)), 2)</f>
        <v>191.93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</v>
      </c>
      <c r="G13" s="14">
        <v>4.53</v>
      </c>
      <c r="H13" s="14">
        <f ca="1">ROUND(INDIRECT(ADDRESS(ROW()+(0), COLUMN()+(-2), 1))*INDIRECT(ADDRESS(ROW()+(0), COLUMN()+(-1), 1)), 2)</f>
        <v>2.27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200.21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0.433</v>
      </c>
      <c r="G16" s="12">
        <v>21.66</v>
      </c>
      <c r="H16" s="12">
        <f ca="1">ROUND(INDIRECT(ADDRESS(ROW()+(0), COLUMN()+(-2), 1))*INDIRECT(ADDRESS(ROW()+(0), COLUMN()+(-1), 1)), 2)</f>
        <v>9.38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0.216</v>
      </c>
      <c r="G17" s="14">
        <v>15</v>
      </c>
      <c r="H17" s="14">
        <f ca="1">ROUND(INDIRECT(ADDRESS(ROW()+(0), COLUMN()+(-2), 1))*INDIRECT(ADDRESS(ROW()+(0), COLUMN()+(-1), 1)), 2)</f>
        <v>3.24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12.62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212.83</v>
      </c>
      <c r="H20" s="14">
        <f ca="1">ROUND(INDIRECT(ADDRESS(ROW()+(0), COLUMN()+(-2), 1))*INDIRECT(ADDRESS(ROW()+(0), COLUMN()+(-1), 1))/100, 2)</f>
        <v>4.26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217.09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