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<sst xmlns="http://schemas.openxmlformats.org/spreadsheetml/2006/main" count="44" uniqueCount="44">
  <si>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</si>
  <si>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</si>
  <si>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Ud</t>
  </si>
  <si>
    <t xml:space="preserve">Revestimiento de escalera con baldosas cerámicas Techlam "LEVANTINA".</t>
  </si>
  <si>
    <r>
      <rPr>
        <sz val="8.25"/>
        <color rgb="FF000000"/>
        <rFont val="Arial"/>
        <family val="2"/>
      </rPr>
      <t xml:space="preserve">Revestimiento de escalera </t>
    </r>
    <r>
      <rPr>
        <b/>
        <sz val="8.25"/>
        <color rgb="FF000000"/>
        <rFont val="Arial"/>
        <family val="2"/>
      </rPr>
      <t xml:space="preserve">de ida y vuelta, de dos tramos rectos con descanso intermedio</t>
    </r>
    <r>
      <rPr>
        <sz val="8.25"/>
        <color rgb="FF000000"/>
        <rFont val="Arial"/>
        <family val="2"/>
      </rPr>
      <t xml:space="preserve"> con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peldaños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cm de anchura, mediante forrado con piezas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sin ninguna característica adicional, color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</si>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</sst>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3.2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51.180000</v>
      </c>
      <c r="G10" s="11">
        <v>1.190000</v>
      </c>
      <c r="H10" s="11">
        <f ca="1">ROUND(INDIRECT(ADDRESS(ROW()+(0), COLUMN()+(-2), 1))*INDIRECT(ADDRESS(ROW()+(0), COLUMN()+(-1), 1)), 2)</f>
        <v>60.900000</v>
      </c>
    </row>
    <row r="11" spans="1:8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8.957000</v>
      </c>
      <c r="G11" s="11">
        <v>132.750000</v>
      </c>
      <c r="H11" s="11">
        <f ca="1">ROUND(INDIRECT(ADDRESS(ROW()+(0), COLUMN()+(-2), 1))*INDIRECT(ADDRESS(ROW()+(0), COLUMN()+(-1), 1)), 2)</f>
        <v>1189.040000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28.000000</v>
      </c>
      <c r="G12" s="11">
        <v>0.090000</v>
      </c>
      <c r="H12" s="11">
        <f ca="1">ROUND(INDIRECT(ADDRESS(ROW()+(0), COLUMN()+(-2), 1))*INDIRECT(ADDRESS(ROW()+(0), COLUMN()+(-1), 1)), 2)</f>
        <v>2.520000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2.559000</v>
      </c>
      <c r="G13" s="11">
        <v>2.880000</v>
      </c>
      <c r="H13" s="11">
        <f ca="1">ROUND(INDIRECT(ADDRESS(ROW()+(0), COLUMN()+(-2), 1))*INDIRECT(ADDRESS(ROW()+(0), COLUMN()+(-1), 1)), 2)</f>
        <v>7.370000</v>
      </c>
    </row>
    <row r="14" spans="1:8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17.850000</v>
      </c>
      <c r="G14" s="13">
        <v>18.500000</v>
      </c>
      <c r="H14" s="13">
        <f ca="1">ROUND(INDIRECT(ADDRESS(ROW()+(0), COLUMN()+(-2), 1))*INDIRECT(ADDRESS(ROW()+(0), COLUMN()+(-1), 1)), 2)</f>
        <v>330.230000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1590.060000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10.839000</v>
      </c>
      <c r="G17" s="11">
        <v>16.330000</v>
      </c>
      <c r="H17" s="11">
        <f ca="1">ROUND(INDIRECT(ADDRESS(ROW()+(0), COLUMN()+(-2), 1))*INDIRECT(ADDRESS(ROW()+(0), COLUMN()+(-1), 1)), 2)</f>
        <v>177.000000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10.779000</v>
      </c>
      <c r="G18" s="11">
        <v>11.170000</v>
      </c>
      <c r="H18" s="11">
        <f ca="1">ROUND(INDIRECT(ADDRESS(ROW()+(0), COLUMN()+(-2), 1))*INDIRECT(ADDRESS(ROW()+(0), COLUMN()+(-1), 1)), 2)</f>
        <v>120.400000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2">
        <v>10.779000</v>
      </c>
      <c r="G19" s="13">
        <v>10.740000</v>
      </c>
      <c r="H19" s="13">
        <f ca="1">ROUND(INDIRECT(ADDRESS(ROW()+(0), COLUMN()+(-2), 1))*INDIRECT(ADDRESS(ROW()+(0), COLUMN()+(-1), 1)), 2)</f>
        <v>115.770000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1)),INDIRECT(ADDRESS(ROW()+(-3), COLUMN()+(0), 1))), 2)</f>
        <v>413.170000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8"/>
      <c r="D22" s="19" t="s">
        <v>40</v>
      </c>
      <c r="E22" s="18" t="s">
        <v>41</v>
      </c>
      <c r="F22" s="12">
        <v>2.000000</v>
      </c>
      <c r="G22" s="13">
        <f ca="1">ROUND(SUM(INDIRECT(ADDRESS(ROW()+(-2), COLUMN()+(1), 1)),INDIRECT(ADDRESS(ROW()+(-7), COLUMN()+(1), 1))), 2)</f>
        <v>2003.230000</v>
      </c>
      <c r="H22" s="13">
        <f ca="1">ROUND(INDIRECT(ADDRESS(ROW()+(0), COLUMN()+(-2), 1))*INDIRECT(ADDRESS(ROW()+(0), COLUMN()+(-1), 1))/100, 2)</f>
        <v>40.060000</v>
      </c>
    </row>
    <row r="23" spans="1:8" ht="13.50" thickBot="1" customHeight="1">
      <c r="A23" s="20" t="s">
        <v>42</v>
      </c>
      <c r="B23" s="20"/>
      <c r="C23" s="20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1)),INDIRECT(ADDRESS(ROW()+(-8), COLUMN()+(0), 1))), 2)</f>
        <v>2043.290000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