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<sst xmlns="http://schemas.openxmlformats.org/spreadsheetml/2006/main" count="32" uniqueCount="32">
  <si>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</si>
  <si>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RFP010</t>
  </si>
  <si>
    <t xml:space="preserve">m²</t>
  </si>
  <si>
    <t xml:space="preserve">Pintura plástica sobre paramento exterior.</t>
  </si>
  <si>
    <r>
      <rPr>
        <sz val="8.25"/>
        <color rgb="FF000000"/>
        <rFont val="Arial"/>
        <family val="2"/>
      </rPr>
      <t xml:space="preserve">Aplicación manual de dos manos de pintura plástica, color blanco, acabado mate, textura lisa, la primera mano diluida con un 15 a 20% de agua y la siguiente diluida con un 5 a 10% de agua o sin diluir, (rendimiento: 0,1 l/m² cada mano); previa aplicación de una mano de imprimación acrílica, reguladora de la absorción, sobre paramento exterior de mortero de cemento.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</si>
  <si>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</si>
  <si>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</si>
  <si>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</si>
  <si>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Cantidad</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</si>
  <si>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</si>
  <si>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</si>
  <si>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</si>
  <si>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mt27pfs100cf</t>
  </si>
  <si>
    <t xml:space="preserve">l</t>
  </si>
  <si>
    <t xml:space="preserve">Imprimación acrílica, reguladora de la absorción a base de copolímeros acrílicos, color blanco, con un contenido de sustancias orgánicas volátiles (VOC) &lt; 5 g/l, para aplicar con brocha, rodillo o pistola.</t>
  </si>
  <si>
    <t xml:space="preserve">mt27pii020kI</t>
  </si>
  <si>
    <t xml:space="preserve">l</t>
  </si>
  <si>
    <t xml:space="preserve">Pintura para exterior, a base de polímeros acrílicos en emulsión acuosa, color blanco, acabado mate, textura lisa, impermeabilizante y transpirable, con un contenido de sustancias orgánicas volátiles (VOC) &lt; 5 g/l; para aplicar con brocha, rodillo o pistola.</t>
  </si>
  <si>
    <t xml:space="preserve">Subtotal materiales:</t>
  </si>
  <si>
    <t xml:space="preserve">Mano de obra</t>
  </si>
  <si>
    <t xml:space="preserve">mo038</t>
  </si>
  <si>
    <t xml:space="preserve">h</t>
  </si>
  <si>
    <t xml:space="preserve">Operario pintor.</t>
  </si>
  <si>
    <t xml:space="preserve">mo076</t>
  </si>
  <si>
    <t xml:space="preserve">h</t>
  </si>
  <si>
    <t xml:space="preserve">Oficial pintor.</t>
  </si>
  <si>
    <t xml:space="preserve">Subtotal mano de obra:</t>
  </si>
  <si>
    <t xml:space="preserve">Herramientas</t>
  </si>
  <si>
    <t xml:space="preserve">%</t>
  </si>
  <si>
    <t xml:space="preserve">Herramientas</t>
  </si>
  <si>
    <t xml:space="preserve">Coste de mantenimiento decenal: S/. 40,32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</si>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</sst>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1.36" customWidth="1"/>
    <col min="4" max="4" width="6.29" customWidth="1"/>
    <col min="5" max="5" width="76.16" customWidth="1"/>
    <col min="6" max="6" width="12.41" customWidth="1"/>
    <col min="7" max="7" width="11.56" customWidth="1"/>
    <col min="8" max="8" width="7.99"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34.50" thickBot="1" customHeight="1">
      <c r="A10" s="1" t="s">
        <v>12</v>
      </c>
      <c r="B10" s="1"/>
      <c r="C10" s="10" t="s">
        <v>13</v>
      </c>
      <c r="D10" s="10"/>
      <c r="E10" s="1" t="s">
        <v>14</v>
      </c>
      <c r="F10" s="11">
        <v>0.096</v>
      </c>
      <c r="G10" s="12">
        <v>31.43</v>
      </c>
      <c r="H10" s="12">
        <f ca="1">ROUND(INDIRECT(ADDRESS(ROW()+(0), COLUMN()+(-2), 1))*INDIRECT(ADDRESS(ROW()+(0), COLUMN()+(-1), 1)), 2)</f>
        <v>3.02</v>
      </c>
    </row>
    <row r="11" spans="1:8" ht="34.50" thickBot="1" customHeight="1">
      <c r="A11" s="1" t="s">
        <v>15</v>
      </c>
      <c r="B11" s="1"/>
      <c r="C11" s="10" t="s">
        <v>16</v>
      </c>
      <c r="D11" s="10"/>
      <c r="E11" s="1" t="s">
        <v>17</v>
      </c>
      <c r="F11" s="13">
        <v>0.2</v>
      </c>
      <c r="G11" s="14">
        <v>46.91</v>
      </c>
      <c r="H11" s="14">
        <f ca="1">ROUND(INDIRECT(ADDRESS(ROW()+(0), COLUMN()+(-2), 1))*INDIRECT(ADDRESS(ROW()+(0), COLUMN()+(-1), 1)), 2)</f>
        <v>9.38</v>
      </c>
    </row>
    <row r="12" spans="1:8" ht="13.50" thickBot="1" customHeight="1">
      <c r="A12" s="15"/>
      <c r="B12" s="15"/>
      <c r="C12" s="15"/>
      <c r="D12" s="15"/>
      <c r="E12" s="15"/>
      <c r="F12" s="9" t="s">
        <v>18</v>
      </c>
      <c r="G12" s="9"/>
      <c r="H12" s="17">
        <f ca="1">ROUND(SUM(INDIRECT(ADDRESS(ROW()+(-1), COLUMN()+(0), 1)),INDIRECT(ADDRESS(ROW()+(-2), COLUMN()+(0), 1))), 2)</f>
        <v>12.4</v>
      </c>
    </row>
    <row r="13" spans="1:8" ht="13.50" thickBot="1" customHeight="1">
      <c r="A13" s="15">
        <v>2</v>
      </c>
      <c r="B13" s="15"/>
      <c r="C13" s="15"/>
      <c r="D13" s="15"/>
      <c r="E13" s="18" t="s">
        <v>19</v>
      </c>
      <c r="F13" s="18"/>
      <c r="G13" s="15"/>
      <c r="H13" s="15"/>
    </row>
    <row r="14" spans="1:8" ht="13.50" thickBot="1" customHeight="1">
      <c r="A14" s="1" t="s">
        <v>20</v>
      </c>
      <c r="B14" s="1"/>
      <c r="C14" s="10" t="s">
        <v>21</v>
      </c>
      <c r="D14" s="10"/>
      <c r="E14" s="1" t="s">
        <v>22</v>
      </c>
      <c r="F14" s="11">
        <v>0.191</v>
      </c>
      <c r="G14" s="12">
        <v>31.48</v>
      </c>
      <c r="H14" s="12">
        <f ca="1">ROUND(INDIRECT(ADDRESS(ROW()+(0), COLUMN()+(-2), 1))*INDIRECT(ADDRESS(ROW()+(0), COLUMN()+(-1), 1)), 2)</f>
        <v>6.01</v>
      </c>
    </row>
    <row r="15" spans="1:8" ht="13.50" thickBot="1" customHeight="1">
      <c r="A15" s="1" t="s">
        <v>23</v>
      </c>
      <c r="B15" s="1"/>
      <c r="C15" s="10" t="s">
        <v>24</v>
      </c>
      <c r="D15" s="10"/>
      <c r="E15" s="1" t="s">
        <v>25</v>
      </c>
      <c r="F15" s="13">
        <v>0.191</v>
      </c>
      <c r="G15" s="14">
        <v>21.86</v>
      </c>
      <c r="H15" s="14">
        <f ca="1">ROUND(INDIRECT(ADDRESS(ROW()+(0), COLUMN()+(-2), 1))*INDIRECT(ADDRESS(ROW()+(0), COLUMN()+(-1), 1)), 2)</f>
        <v>4.18</v>
      </c>
    </row>
    <row r="16" spans="1:8" ht="13.50" thickBot="1" customHeight="1">
      <c r="A16" s="15"/>
      <c r="B16" s="15"/>
      <c r="C16" s="15"/>
      <c r="D16" s="15"/>
      <c r="E16" s="15"/>
      <c r="F16" s="9" t="s">
        <v>26</v>
      </c>
      <c r="G16" s="9"/>
      <c r="H16" s="17">
        <f ca="1">ROUND(SUM(INDIRECT(ADDRESS(ROW()+(-1), COLUMN()+(0), 1)),INDIRECT(ADDRESS(ROW()+(-2), COLUMN()+(0), 1))), 2)</f>
        <v>10.19</v>
      </c>
    </row>
    <row r="17" spans="1:8" ht="13.50" thickBot="1" customHeight="1">
      <c r="A17" s="15">
        <v>3</v>
      </c>
      <c r="B17" s="15"/>
      <c r="C17" s="15"/>
      <c r="D17" s="15"/>
      <c r="E17" s="18" t="s">
        <v>27</v>
      </c>
      <c r="F17" s="18"/>
      <c r="G17" s="15"/>
      <c r="H17" s="15"/>
    </row>
    <row r="18" spans="1:8" ht="13.50" thickBot="1" customHeight="1">
      <c r="A18" s="19"/>
      <c r="B18" s="19"/>
      <c r="C18" s="20" t="s">
        <v>28</v>
      </c>
      <c r="D18" s="20"/>
      <c r="E18" s="19" t="s">
        <v>29</v>
      </c>
      <c r="F18" s="13">
        <v>2</v>
      </c>
      <c r="G18" s="14">
        <f ca="1">ROUND(SUM(INDIRECT(ADDRESS(ROW()+(-2), COLUMN()+(1), 1)),INDIRECT(ADDRESS(ROW()+(-6), COLUMN()+(1), 1))), 2)</f>
        <v>22.59</v>
      </c>
      <c r="H18" s="14">
        <f ca="1">ROUND(INDIRECT(ADDRESS(ROW()+(0), COLUMN()+(-2), 1))*INDIRECT(ADDRESS(ROW()+(0), COLUMN()+(-1), 1))/100, 2)</f>
        <v>0.45</v>
      </c>
    </row>
    <row r="19" spans="1:8" ht="13.50" thickBot="1" customHeight="1">
      <c r="A19" s="21" t="s">
        <v>30</v>
      </c>
      <c r="B19" s="21"/>
      <c r="C19" s="22"/>
      <c r="D19" s="22"/>
      <c r="E19" s="23"/>
      <c r="F19" s="24" t="s">
        <v>31</v>
      </c>
      <c r="G19" s="25"/>
      <c r="H19" s="26">
        <f ca="1">ROUND(SUM(INDIRECT(ADDRESS(ROW()+(-1), COLUMN()+(0), 1)),INDIRECT(ADDRESS(ROW()+(-3), COLUMN()+(0), 1)),INDIRECT(ADDRESS(ROW()+(-7), COLUMN()+(0), 1))), 2)</f>
        <v>23.04</v>
      </c>
    </row>
  </sheetData>
  <mergeCells count="33">
    <mergeCell ref="A1:H1"/>
    <mergeCell ref="B3:C3"/>
    <mergeCell ref="D3:H3"/>
    <mergeCell ref="A5:H5"/>
    <mergeCell ref="A8:B8"/>
    <mergeCell ref="C8:D8"/>
    <mergeCell ref="A9:B9"/>
    <mergeCell ref="C9:D9"/>
    <mergeCell ref="E9:F9"/>
    <mergeCell ref="A10:B10"/>
    <mergeCell ref="C10:D10"/>
    <mergeCell ref="A11:B11"/>
    <mergeCell ref="C11:D11"/>
    <mergeCell ref="A12:B12"/>
    <mergeCell ref="C12:D12"/>
    <mergeCell ref="F12:G12"/>
    <mergeCell ref="A13:B13"/>
    <mergeCell ref="C13:D13"/>
    <mergeCell ref="E13:F13"/>
    <mergeCell ref="A14:B14"/>
    <mergeCell ref="C14:D14"/>
    <mergeCell ref="A15:B15"/>
    <mergeCell ref="C15:D15"/>
    <mergeCell ref="A16:B16"/>
    <mergeCell ref="C16:D16"/>
    <mergeCell ref="F16:G16"/>
    <mergeCell ref="A17:B17"/>
    <mergeCell ref="C17:D17"/>
    <mergeCell ref="E17:F17"/>
    <mergeCell ref="A18:B18"/>
    <mergeCell ref="C18:D18"/>
    <mergeCell ref="A19:E19"/>
    <mergeCell ref="F19:G19"/>
  </mergeCells>
  <pageMargins left="0.147638" right="0.147638" top="0.206693" bottom="0.206693" header="0.0" footer="0.0"/>
  <pageSetup paperSize="9" orientation="portrait"/>
  <rowBreaks count="0" manualBreakCount="0">
    </rowBreaks>
</worksheet>
</file>