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<sst xmlns="http://schemas.openxmlformats.org/spreadsheetml/2006/main" count="40" uniqueCount="40">
  <si>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</si>
  <si>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RSA021</t>
  </si>
  <si>
    <t xml:space="preserve">m²</t>
  </si>
  <si>
    <t xml:space="preserve">Capa fina de mortero autonivelante de cemento, "MBCC de Sika".</t>
  </si>
  <si>
    <r>
      <rPr>
        <sz val="8.25"/>
        <color rgb="FF000000"/>
        <rFont val="Arial"/>
        <family val="2"/>
      </rPr>
      <t xml:space="preserve">Capa fina de mortero autonivelante de cemento, monocomponente, MasterTop 544 "MBCC de Sika", con resistencia a compresión de 40 N/mm², resistencia a flexión de 6 N/mm² y profundidad máxima de desgaste de 0,5 micras, de 5 mm de espesor, aplicada mecánicamente, para la regularización y nivelación de la superficie soporte interior de concreto o mortero, previa aplicación de imprimación monocomponente a base de resinas sintéticas modificadas sin disolventes, MasterTile P 303 "MBCC de Sika", de color amarillo, preparada para recibir piso plástico, de cerámica o de resinas poliméricas. Incluso banda de panel rígido de poliestireno expandido para la preparación de las juntas perimetrales de dilatación. El precio no incluye el soporte de concreto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</si>
  <si>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</si>
  <si>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</si>
  <si>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</si>
  <si>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</si>
  <si>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</si>
  <si>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</si>
  <si>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</si>
  <si>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mt09bnc220d</t>
  </si>
  <si>
    <t xml:space="preserve">kg</t>
  </si>
  <si>
    <t xml:space="preserve">Mortero autonivelante de cemento, monocomponente, MasterTop 544 "MBCC de Sika", con resistencia a compresión de 40 N/mm², resistencia a flexión de 6 N/mm² y profundidad máxima de desgaste de 0,5 micras, con resinas, agregados seleccionados y fibras sintéticas, con una resistencia a la compresión de 40000 kN/m² y una resistencia a la abrasión según el método Böhme de 18,8 cm³ / 50 cm², para regularización y nivelación de pisos de concreto.</t>
  </si>
  <si>
    <t xml:space="preserve">mt09bnc235d</t>
  </si>
  <si>
    <t xml:space="preserve">l</t>
  </si>
  <si>
    <t xml:space="preserve">Imprimación monocomponente a base de resinas sintéticas modificadas sin disolventes, MasterTile P 303 "MBCC de Sika", de color amarillo, para la adherencia de morteros autonivelantes a soportes cementosos, asfálticos o cerámicos.</t>
  </si>
  <si>
    <t xml:space="preserve">mt16pea020a</t>
  </si>
  <si>
    <t xml:space="preserve">m²</t>
  </si>
  <si>
    <t xml:space="preserve">Panel rígido de poliestireno expandido, mecanizado lateral recto, de 10 mm de espesor, resistencia térmica 0,25 m²K/W, conductividad térmica 0,036 W/(mK), para junta de expansión.</t>
  </si>
  <si>
    <t xml:space="preserve">Subtotal materiales:</t>
  </si>
  <si>
    <t xml:space="preserve">Equipos</t>
  </si>
  <si>
    <t xml:space="preserve">mq06pym020</t>
  </si>
  <si>
    <t xml:space="preserve">h</t>
  </si>
  <si>
    <t xml:space="preserve">Mezcladora-bombeadora para morteros autonivelantes.</t>
  </si>
  <si>
    <t xml:space="preserve">Subtotal equipos:</t>
  </si>
  <si>
    <t xml:space="preserve">Mano de obra</t>
  </si>
  <si>
    <t xml:space="preserve">mo031</t>
  </si>
  <si>
    <t xml:space="preserve">h</t>
  </si>
  <si>
    <t xml:space="preserve">Operario aplicador de mortero autonivelante.</t>
  </si>
  <si>
    <t xml:space="preserve">mo069</t>
  </si>
  <si>
    <t xml:space="preserve">h</t>
  </si>
  <si>
    <t xml:space="preserve">Oficial aplicador de mortero autonivelante.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</si>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</sst>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3.44" customWidth="1"/>
    <col min="6" max="6" width="13.60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4.37</v>
      </c>
      <c r="H10" s="12">
        <f ca="1">ROUND(INDIRECT(ADDRESS(ROW()+(0), COLUMN()+(-2), 1))*INDIRECT(ADDRESS(ROW()+(0), COLUMN()+(-1), 1)), 2)</f>
        <v>43.7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0.125</v>
      </c>
      <c r="G11" s="12">
        <v>22.96</v>
      </c>
      <c r="H11" s="12">
        <f ca="1">ROUND(INDIRECT(ADDRESS(ROW()+(0), COLUMN()+(-2), 1))*INDIRECT(ADDRESS(ROW()+(0), COLUMN()+(-1), 1)), 2)</f>
        <v>2.87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4.72</v>
      </c>
      <c r="H12" s="14">
        <f ca="1">ROUND(INDIRECT(ADDRESS(ROW()+(0), COLUMN()+(-2), 1))*INDIRECT(ADDRESS(ROW()+(0), COLUMN()+(-1), 1)), 2)</f>
        <v>0.47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47.04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</v>
      </c>
      <c r="G15" s="14">
        <v>33.06</v>
      </c>
      <c r="H15" s="14">
        <f ca="1">ROUND(INDIRECT(ADDRESS(ROW()+(0), COLUMN()+(-2), 1))*INDIRECT(ADDRESS(ROW()+(0), COLUMN()+(-1), 1)), 2)</f>
        <v>1.65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1.65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0.037</v>
      </c>
      <c r="G18" s="12">
        <v>31.48</v>
      </c>
      <c r="H18" s="12">
        <f ca="1">ROUND(INDIRECT(ADDRESS(ROW()+(0), COLUMN()+(-2), 1))*INDIRECT(ADDRESS(ROW()+(0), COLUMN()+(-1), 1)), 2)</f>
        <v>1.16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0.062</v>
      </c>
      <c r="G19" s="14">
        <v>21.86</v>
      </c>
      <c r="H19" s="14">
        <f ca="1">ROUND(INDIRECT(ADDRESS(ROW()+(0), COLUMN()+(-2), 1))*INDIRECT(ADDRESS(ROW()+(0), COLUMN()+(-1), 1)), 2)</f>
        <v>1.36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2.52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51.21</v>
      </c>
      <c r="H22" s="14">
        <f ca="1">ROUND(INDIRECT(ADDRESS(ROW()+(0), COLUMN()+(-2), 1))*INDIRECT(ADDRESS(ROW()+(0), COLUMN()+(-1), 1))/100, 2)</f>
        <v>1.02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52.23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