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<sst xmlns="http://schemas.openxmlformats.org/spreadsheetml/2006/main" count="32" uniqueCount="32">
  <si>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</si>
  <si>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RSB021</t>
  </si>
  <si>
    <t xml:space="preserve">m²</t>
  </si>
  <si>
    <t xml:space="preserve">Contrapiso de mortero autonivelante de cemento, "BASF Construction Chemical", de capa gruesa (más de 40 mm).</t>
  </si>
  <si>
    <r>
      <rPr>
        <sz val="7.80"/>
        <color rgb="FF000000"/>
        <rFont val="Arial"/>
        <family val="2"/>
      </rPr>
      <t xml:space="preserve">Contrapiso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mortero autonivelante fluido, de cemento, Mastertop 560 Fluid "BASF Construction Chemical"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espesor, vertido con mezcladora-bombeadora, </t>
    </r>
    <r>
      <rPr>
        <b/>
        <sz val="7.80"/>
        <color rgb="FF000000"/>
        <rFont val="Arial"/>
        <family val="2"/>
      </rPr>
      <t xml:space="preserve">sobre lámina de aislamiento para formación de suelo flotante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</si>
  <si>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</si>
  <si>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</si>
  <si>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</si>
  <si>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</si>
  <si>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</si>
  <si>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</si>
  <si>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mt09bnc250a</t>
  </si>
  <si>
    <t xml:space="preserve">kg</t>
  </si>
  <si>
    <t xml:space="preserve">Mortero autonivelante fluido, Mastertop 560 Fluid "BASF Construction Chemical", a base de cemento, con resistencia a compresión de 40 N/mm², resistencia a flexión de 6 N/mm², para la nivelación o regularización de soportes de concreto.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</si>
  <si>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</si>
  <si>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</si>
  <si>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</si>
  <si>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mq06pym020</t>
  </si>
  <si>
    <t xml:space="preserve">h</t>
  </si>
  <si>
    <t xml:space="preserve">Mezcladora-bombeadora para morteros autonivelantes.</t>
  </si>
  <si>
    <t xml:space="preserve">mo030</t>
  </si>
  <si>
    <t xml:space="preserve">h</t>
  </si>
  <si>
    <t xml:space="preserve">Operario aplicador de mortero autonivelante.</t>
  </si>
  <si>
    <t xml:space="preserve">mo067</t>
  </si>
  <si>
    <t xml:space="preserve">h</t>
  </si>
  <si>
    <t xml:space="preserve">Oficial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</si>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</sst>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39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80.000000</v>
      </c>
      <c r="H8" s="14"/>
      <c r="I8" s="16">
        <v>3.900000</v>
      </c>
      <c r="J8" s="16"/>
      <c r="K8" s="16">
        <f ca="1">ROUND(INDIRECT(ADDRESS(ROW()+(0), COLUMN()+(-4), 1))*INDIRECT(ADDRESS(ROW()+(0), COLUMN()+(-2), 1)), 2)</f>
        <v>312.000000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4.290000</v>
      </c>
      <c r="J9" s="20"/>
      <c r="K9" s="20">
        <f ca="1">ROUND(INDIRECT(ADDRESS(ROW()+(0), COLUMN()+(-4), 1))*INDIRECT(ADDRESS(ROW()+(0), COLUMN()+(-2), 1)), 2)</f>
        <v>0.430000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29.060000</v>
      </c>
      <c r="J10" s="20"/>
      <c r="K10" s="20">
        <f ca="1">ROUND(INDIRECT(ADDRESS(ROW()+(0), COLUMN()+(-4), 1))*INDIRECT(ADDRESS(ROW()+(0), COLUMN()+(-2), 1)), 2)</f>
        <v>2.910000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0.119000</v>
      </c>
      <c r="H11" s="19"/>
      <c r="I11" s="20">
        <v>16.250000</v>
      </c>
      <c r="J11" s="20"/>
      <c r="K11" s="20">
        <f ca="1">ROUND(INDIRECT(ADDRESS(ROW()+(0), COLUMN()+(-4), 1))*INDIRECT(ADDRESS(ROW()+(0), COLUMN()+(-2), 1)), 2)</f>
        <v>1.930000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0.119000</v>
      </c>
      <c r="H12" s="23"/>
      <c r="I12" s="24">
        <v>13.290000</v>
      </c>
      <c r="J12" s="24"/>
      <c r="K12" s="24">
        <f ca="1">ROUND(INDIRECT(ADDRESS(ROW()+(0), COLUMN()+(-4), 1))*INDIRECT(ADDRESS(ROW()+(0), COLUMN()+(-2), 1)), 2)</f>
        <v>1.580000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318.850000</v>
      </c>
      <c r="J13" s="16"/>
      <c r="K13" s="16">
        <f ca="1">ROUND(INDIRECT(ADDRESS(ROW()+(0), COLUMN()+(-4), 1))*INDIRECT(ADDRESS(ROW()+(0), COLUMN()+(-2), 1))/100, 2)</f>
        <v>6.380000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325.230000</v>
      </c>
      <c r="J14" s="24"/>
      <c r="K14" s="24">
        <f ca="1">ROUND(INDIRECT(ADDRESS(ROW()+(0), COLUMN()+(-4), 1))*INDIRECT(ADDRESS(ROW()+(0), COLUMN()+(-2), 1))/100, 2)</f>
        <v>9.760000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334.990000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