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<sst xmlns="http://schemas.openxmlformats.org/spreadsheetml/2006/main" count="32" uniqueCount="32">
  <si>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</si>
  <si>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RSG021</t>
  </si>
  <si>
    <t xml:space="preserve">m</t>
  </si>
  <si>
    <t xml:space="preserve">Contrazócalo cerámico "TAU CERÁMICA".</t>
  </si>
  <si>
    <r>
      <rPr>
        <b/>
        <sz val="8.25"/>
        <color rgb="FF000000"/>
        <rFont val="Arial"/>
        <family val="2"/>
      </rPr>
      <t xml:space="preserve">Contrazócalo cerámico de gres porcelánico, capacidad de absorción de agua E&lt;0,5%, 7,5x30 cm y 7 mm de espesor, estilo mármol "TAU CERÁMICA"</t>
    </r>
    <r>
      <rPr>
        <sz val="8.25"/>
        <color rgb="FF000000"/>
        <rFont val="Arial"/>
        <family val="2"/>
      </rPr>
      <t xml:space="preserve">, recibido con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 y rejuntado con </t>
    </r>
    <r>
      <rPr>
        <b/>
        <sz val="8.25"/>
        <color rgb="FF000000"/>
        <rFont val="Arial"/>
        <family val="2"/>
      </rPr>
      <t xml:space="preserve">mortero técnico coloreado, C G2, Line-Fix "TAU CERÁMICA", para rejuntado de baldosas cerámicas, con junta de entre 3 y 15 mm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</si>
  <si>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</si>
  <si>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</si>
  <si>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</si>
  <si>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</si>
  <si>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</si>
  <si>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</si>
  <si>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</si>
  <si>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mt18bct060nba</t>
  </si>
  <si>
    <t xml:space="preserve">m</t>
  </si>
  <si>
    <t xml:space="preserve">Contrazócalo cerámico de gres porcelánico, capacidad de absorción de agua E&lt;0,5%, 7,5x30 cm 7 mm de espesor, estilo mármol "TAU CERÁMICA".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</si>
  <si>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</si>
  <si>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</si>
  <si>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</si>
  <si>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mt09mtc020a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</si>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</sst>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4" customWidth="1"/>
    <col min="2" max="2" width="7.65" customWidth="1"/>
    <col min="3" max="3" width="0.68" customWidth="1"/>
    <col min="4" max="4" width="19.55" customWidth="1"/>
    <col min="5" max="5" width="27.54" customWidth="1"/>
    <col min="6" max="6" width="8.84" customWidth="1"/>
    <col min="7" max="7" width="5.10" customWidth="1"/>
    <col min="8" max="8" width="7.31" customWidth="1"/>
    <col min="9" max="9" width="6.63" customWidth="1"/>
    <col min="10" max="10" width="4.9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35.640000</v>
      </c>
      <c r="J9" s="15"/>
      <c r="K9" s="15">
        <f ca="1">ROUND(INDIRECT(ADDRESS(ROW()+(0), COLUMN()+(-4), 1))*INDIRECT(ADDRESS(ROW()+(0), COLUMN()+(-2), 1)), 2)</f>
        <v>37.420000</v>
      </c>
    </row>
    <row r="10" spans="1:11" ht="66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0.225000</v>
      </c>
      <c r="H10" s="14"/>
      <c r="I10" s="15">
        <v>0.840000</v>
      </c>
      <c r="J10" s="15"/>
      <c r="K10" s="15">
        <f ca="1">ROUND(INDIRECT(ADDRESS(ROW()+(0), COLUMN()+(-4), 1))*INDIRECT(ADDRESS(ROW()+(0), COLUMN()+(-2), 1)), 2)</f>
        <v>0.190000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6">
        <v>0.100000</v>
      </c>
      <c r="H11" s="16"/>
      <c r="I11" s="17">
        <v>2.260000</v>
      </c>
      <c r="J11" s="17"/>
      <c r="K11" s="17">
        <f ca="1">ROUND(INDIRECT(ADDRESS(ROW()+(0), COLUMN()+(-4), 1))*INDIRECT(ADDRESS(ROW()+(0), COLUMN()+(-2), 1)), 2)</f>
        <v>0.230000</v>
      </c>
    </row>
    <row r="12" spans="1:11" ht="13.50" thickBot="1" customHeight="1">
      <c r="A12" s="18"/>
      <c r="B12" s="18"/>
      <c r="C12" s="18"/>
      <c r="D12" s="18"/>
      <c r="E12" s="18"/>
      <c r="F12" s="18"/>
      <c r="G12" s="12" t="s">
        <v>21</v>
      </c>
      <c r="H12" s="12"/>
      <c r="I12" s="12"/>
      <c r="J12" s="12"/>
      <c r="K12" s="20">
        <f ca="1">ROUND(SUM(INDIRECT(ADDRESS(ROW()+(-1), COLUMN()+(0), 1)),INDIRECT(ADDRESS(ROW()+(-2), COLUMN()+(0), 1)),INDIRECT(ADDRESS(ROW()+(-3), COLUMN()+(0), 1))), 2)</f>
        <v>37.840000</v>
      </c>
    </row>
    <row r="13" spans="1:11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21"/>
      <c r="I13" s="18"/>
      <c r="J13" s="18"/>
      <c r="K13" s="18"/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0.179000</v>
      </c>
      <c r="H14" s="16"/>
      <c r="I14" s="17">
        <v>15.600000</v>
      </c>
      <c r="J14" s="17"/>
      <c r="K14" s="17">
        <f ca="1">ROUND(INDIRECT(ADDRESS(ROW()+(0), COLUMN()+(-4), 1))*INDIRECT(ADDRESS(ROW()+(0), COLUMN()+(-2), 1)), 2)</f>
        <v>2.790000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1))), 2)</f>
        <v>2.790000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1)),INDIRECT(ADDRESS(ROW()+(-5), COLUMN()+(2), 1))), 2)</f>
        <v>40.630000</v>
      </c>
      <c r="J17" s="17"/>
      <c r="K17" s="17">
        <f ca="1">ROUND(INDIRECT(ADDRESS(ROW()+(0), COLUMN()+(-4), 1))*INDIRECT(ADDRESS(ROW()+(0), COLUMN()+(-2), 1))/100, 2)</f>
        <v>0.810000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1)),INDIRECT(ADDRESS(ROW()+(-6), COLUMN()+(0), 1))), 2)</f>
        <v>41.440000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J12"/>
    <mergeCell ref="C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