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<sst xmlns="http://schemas.openxmlformats.org/spreadsheetml/2006/main" count="58" uniqueCount="58">
  <si>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</si>
  <si>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RSI010</t>
  </si>
  <si>
    <t xml:space="preserve">m²</t>
  </si>
  <si>
    <t xml:space="preserve">Piso industrial, sistema MasterTop "MBCC de Sika".</t>
  </si>
  <si>
    <r>
      <rPr>
        <sz val="8.25"/>
        <color rgb="FF000000"/>
        <rFont val="Arial"/>
        <family val="2"/>
      </rPr>
      <t xml:space="preserve">Piso industrial, realizado con el sistema MasterTop 100 "MBCC de Sika", apto para sótanos, constituido por: falso piso de concreto con adición de fibras de 20 cm de espesor, realizada con concreto f'c=175 kg/cm² (17 MPa), no expuesto a ciclos de congelamiento y deshielo, exposición a sulfatos insignificante, sin requerimiento de permeabilidad, no expuesto a cloruros, tamaño máximo del agregado 19 mm, consistencia blanda, preparado en obra y vaciado con medios manuales con un contenido de fibras sin función estructural, fibras de polipropileno MasterFiber 022 "MBCC de Sika" de 0,6 kg/m³, extendido y vibrado manual mediante regla vibrante; y aplicación sobre el concreto fresco de capa de rodadura de mortero endurecedor, MasterTop 100 "MBCC de Sika" con resistencia a compresión de 60 N/mm², resistencia a flexión de 10 N/mm² y resistencia a la abrasión según el método Böhme de 6 cm³ / 50 cm², color Gris Natural (5 kg/m²), con acabado superficial mediante frotachado y pulido mecánicos. El precio no incluye la base del falso piso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</si>
  <si>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</si>
  <si>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</si>
  <si>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</si>
  <si>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</si>
  <si>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</si>
  <si>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</si>
  <si>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</si>
  <si>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</si>
  <si>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</si>
  <si>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</si>
  <si>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</si>
  <si>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</si>
  <si>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</si>
  <si>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</si>
  <si>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</si>
  <si>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19 mm.</t>
  </si>
  <si>
    <t xml:space="preserve">mt08cem000b</t>
  </si>
  <si>
    <t xml:space="preserve">kg</t>
  </si>
  <si>
    <t xml:space="preserve">Cemento gris en sacos.</t>
  </si>
  <si>
    <t xml:space="preserve">mt08frb010a</t>
  </si>
  <si>
    <t xml:space="preserve">kg</t>
  </si>
  <si>
    <t xml:space="preserve">Fibras de polipropileno MasterFiber 022 "MBCC de Sika", de 12 mm de longitud y de entre 31 y 35 micras de diámetro, para prevenir fisuras por retracción en elementos de concreto.</t>
  </si>
  <si>
    <t xml:space="preserve">mt09bnc010s</t>
  </si>
  <si>
    <t xml:space="preserve">kg</t>
  </si>
  <si>
    <t xml:space="preserve">Mortero endurecedor, MasterTop 100 "MBCC de Sika" con resistencia a compresión de 60 N/mm², resistencia a flexión de 10 N/mm² y resistencia a la abrasión según el método Böhme de 6 cm³ / 50 cm², color Gris Natural, compuesto de cemento, agregados seleccionados de cuarzo, pigmentos orgánicos y aditivos, de baja porosidad, con una densidad aparente de 1330 kg/m³, con resistencia a los aceites y a la gasolina, una resistencia a la compresión de 75000 kN/m² y una resistencia a la abrasión según el método Böhme de 6 cm³ / 50 cm².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</si>
  <si>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</si>
  <si>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</si>
  <si>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</si>
  <si>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</si>
  <si>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</si>
  <si>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</si>
  <si>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</si>
  <si>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</si>
  <si>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</si>
  <si>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</si>
  <si>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Frotacho mecánico de concreto.</t>
  </si>
  <si>
    <t xml:space="preserve">mq06aca030</t>
  </si>
  <si>
    <t xml:space="preserve">h</t>
  </si>
  <si>
    <t xml:space="preserve">Pulidora para pisos de concreto, compuesta por platos giratorios a los que se acoplan una serie de muelas abrasivas diamantadas, refrigeradas con agua, con sistema de aspiración.</t>
  </si>
  <si>
    <t xml:space="preserve">Subtotal equipos: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</si>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</sst>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68" customWidth="1"/>
    <col min="4" max="4" width="6.97" customWidth="1"/>
    <col min="5" max="5" width="72.93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0.039</v>
      </c>
      <c r="G10" s="12">
        <v>4.68</v>
      </c>
      <c r="H10" s="12">
        <f ca="1">ROUND(INDIRECT(ADDRESS(ROW()+(0), COLUMN()+(-2), 1))*INDIRECT(ADDRESS(ROW()+(0), COLUMN()+(-1), 1)), 2)</f>
        <v>0.18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0.103</v>
      </c>
      <c r="G11" s="12">
        <v>42.6</v>
      </c>
      <c r="H11" s="12">
        <f ca="1">ROUND(INDIRECT(ADDRESS(ROW()+(0), COLUMN()+(-2), 1))*INDIRECT(ADDRESS(ROW()+(0), COLUMN()+(-1), 1)), 2)</f>
        <v>4.39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0.128</v>
      </c>
      <c r="G12" s="12">
        <v>61.21</v>
      </c>
      <c r="H12" s="12">
        <f ca="1">ROUND(INDIRECT(ADDRESS(ROW()+(0), COLUMN()+(-2), 1))*INDIRECT(ADDRESS(ROW()+(0), COLUMN()+(-1), 1)), 2)</f>
        <v>7.83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75.238</v>
      </c>
      <c r="G13" s="12">
        <v>0.47</v>
      </c>
      <c r="H13" s="12">
        <f ca="1">ROUND(INDIRECT(ADDRESS(ROW()+(0), COLUMN()+(-2), 1))*INDIRECT(ADDRESS(ROW()+(0), COLUMN()+(-1), 1)), 2)</f>
        <v>35.36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0.12</v>
      </c>
      <c r="G14" s="12">
        <v>7.9</v>
      </c>
      <c r="H14" s="12">
        <f ca="1">ROUND(INDIRECT(ADDRESS(ROW()+(0), COLUMN()+(-2), 1))*INDIRECT(ADDRESS(ROW()+(0), COLUMN()+(-1), 1)), 2)</f>
        <v>0.95</v>
      </c>
    </row>
    <row r="15" spans="1:8" ht="76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5</v>
      </c>
      <c r="G15" s="14">
        <v>1.91</v>
      </c>
      <c r="H15" s="14">
        <f ca="1">ROUND(INDIRECT(ADDRESS(ROW()+(0), COLUMN()+(-2), 1))*INDIRECT(ADDRESS(ROW()+(0), COLUMN()+(-1), 1)), 2)</f>
        <v>9.55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0.038</v>
      </c>
      <c r="G18" s="12">
        <v>31.45</v>
      </c>
      <c r="H18" s="12">
        <f ca="1">ROUND(INDIRECT(ADDRESS(ROW()+(0), COLUMN()+(-2), 1))*INDIRECT(ADDRESS(ROW()+(0), COLUMN()+(-1), 1)), 2)</f>
        <v>1.2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0.032</v>
      </c>
      <c r="G19" s="12">
        <v>15.84</v>
      </c>
      <c r="H19" s="12">
        <f ca="1">ROUND(INDIRECT(ADDRESS(ROW()+(0), COLUMN()+(-2), 1))*INDIRECT(ADDRESS(ROW()+(0), COLUMN()+(-1), 1)), 2)</f>
        <v>0.51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0.555</v>
      </c>
      <c r="G20" s="12">
        <v>17.21</v>
      </c>
      <c r="H20" s="12">
        <f ca="1">ROUND(INDIRECT(ADDRESS(ROW()+(0), COLUMN()+(-2), 1))*INDIRECT(ADDRESS(ROW()+(0), COLUMN()+(-1), 1)), 2)</f>
        <v>9.55</v>
      </c>
    </row>
    <row r="21" spans="1:8" ht="34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0.2</v>
      </c>
      <c r="G21" s="14">
        <v>42.95</v>
      </c>
      <c r="H21" s="14">
        <f ca="1">ROUND(INDIRECT(ADDRESS(ROW()+(0), COLUMN()+(-2), 1))*INDIRECT(ADDRESS(ROW()+(0), COLUMN()+(-1), 1)), 2)</f>
        <v>8.59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19.85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0.688</v>
      </c>
      <c r="G24" s="12">
        <v>31.48</v>
      </c>
      <c r="H24" s="12">
        <f ca="1">ROUND(INDIRECT(ADDRESS(ROW()+(0), COLUMN()+(-2), 1))*INDIRECT(ADDRESS(ROW()+(0), COLUMN()+(-1), 1)), 2)</f>
        <v>21.66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1.393</v>
      </c>
      <c r="G25" s="14">
        <v>21.86</v>
      </c>
      <c r="H25" s="14">
        <f ca="1">ROUND(INDIRECT(ADDRESS(ROW()+(0), COLUMN()+(-2), 1))*INDIRECT(ADDRESS(ROW()+(0), COLUMN()+(-1), 1)), 2)</f>
        <v>30.45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52.11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1)),INDIRECT(ADDRESS(ROW()+(-12), COLUMN()+(1), 1))), 2)</f>
        <v>130.22</v>
      </c>
      <c r="H28" s="14">
        <f ca="1">ROUND(INDIRECT(ADDRESS(ROW()+(0), COLUMN()+(-2), 1))*INDIRECT(ADDRESS(ROW()+(0), COLUMN()+(-1), 1))/100, 2)</f>
        <v>2.6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1)),INDIRECT(ADDRESS(ROW()+(-13), COLUMN()+(0), 1))), 2)</f>
        <v>132.82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