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<sst xmlns="http://schemas.openxmlformats.org/spreadsheetml/2006/main" count="52" uniqueCount="52">
  <si>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</si>
  <si>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</si>
  <si>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</si>
  <si>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</si>
  <si>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falso piso de concreto armado de 20 cm de espesor, realizada con concreto HA-25/B/20/XC2 premezclado en planta, y vaciado desde camión, extendido y vibrado mecánico mediante extendedora, y malla electrosoldada Q-139 cocada 100x100 mm de acero trefilado corrugado ASTM A 82-94 como armadura de reparto, colocado sobre separadores homologados; capa de rodadura de 0,5 a 1,0 de espesor, con recubrimiento de resina epoxi, MasterTop 1710 Polykit "Master Builders Solutions", y capa de acabado, de resina epoxi de color blanco RAL 1013. El precio no incluye la base del falso piso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</si>
  <si>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</si>
  <si>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</si>
  <si>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</si>
  <si>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</si>
  <si>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</si>
  <si>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</si>
  <si>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</si>
  <si>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mt10haf010ctLe</t>
  </si>
  <si>
    <t xml:space="preserve">m³</t>
  </si>
  <si>
    <t xml:space="preserve">Concreto HA-25/B/20/XC2, premezclado en planta.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</si>
  <si>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</si>
  <si>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</si>
  <si>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</si>
  <si>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mt07aco020j</t>
  </si>
  <si>
    <t xml:space="preserve">Ud</t>
  </si>
  <si>
    <t xml:space="preserve">Separador homologado para pavimentos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</si>
  <si>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</si>
  <si>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</si>
  <si>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</si>
  <si>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</si>
  <si>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</si>
  <si>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</si>
  <si>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</si>
  <si>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</si>
  <si>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</si>
  <si>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</si>
  <si>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</si>
  <si>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</si>
  <si>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</si>
  <si>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Equipos</t>
  </si>
  <si>
    <t xml:space="preserve">mq06ext010</t>
  </si>
  <si>
    <t xml:space="preserve">h</t>
  </si>
  <si>
    <t xml:space="preserve">Extendedora para pavimentos de concreto.</t>
  </si>
  <si>
    <t xml:space="preserve">Subtotal equipos: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</si>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</sst>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7.65" customWidth="1"/>
    <col min="5" max="5" width="71.06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309.59</v>
      </c>
      <c r="H10" s="12">
        <f ca="1">ROUND(INDIRECT(ADDRESS(ROW()+(0), COLUMN()+(-2), 1))*INDIRECT(ADDRESS(ROW()+(0), COLUMN()+(-1), 1)), 2)</f>
        <v>65.01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9.54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0.15</v>
      </c>
      <c r="H12" s="12">
        <f ca="1">ROUND(INDIRECT(ADDRESS(ROW()+(0), COLUMN()+(-2), 1))*INDIRECT(ADDRESS(ROW()+(0), COLUMN()+(-1), 1)), 2)</f>
        <v>0.3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42.23</v>
      </c>
      <c r="H13" s="12">
        <f ca="1">ROUND(INDIRECT(ADDRESS(ROW()+(0), COLUMN()+(-2), 1))*INDIRECT(ADDRESS(ROW()+(0), COLUMN()+(-1), 1)), 2)</f>
        <v>8.83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69.91</v>
      </c>
      <c r="H14" s="12">
        <f ca="1">ROUND(INDIRECT(ADDRESS(ROW()+(0), COLUMN()+(-2), 1))*INDIRECT(ADDRESS(ROW()+(0), COLUMN()+(-1), 1)), 2)</f>
        <v>22.86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124.67</v>
      </c>
      <c r="H15" s="12">
        <f ca="1">ROUND(INDIRECT(ADDRESS(ROW()+(0), COLUMN()+(-2), 1))*INDIRECT(ADDRESS(ROW()+(0), COLUMN()+(-1), 1)), 2)</f>
        <v>6.86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7.23</v>
      </c>
      <c r="H16" s="14">
        <f ca="1">ROUND(INDIRECT(ADDRESS(ROW()+(0), COLUMN()+(-2), 1))*INDIRECT(ADDRESS(ROW()+(0), COLUMN()+(-1), 1)), 2)</f>
        <v>1.32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116.63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220.81</v>
      </c>
      <c r="H19" s="14">
        <f ca="1">ROUND(INDIRECT(ADDRESS(ROW()+(0), COLUMN()+(-2), 1))*INDIRECT(ADDRESS(ROW()+(0), COLUMN()+(-1), 1)), 2)</f>
        <v>1.77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1.77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0.318</v>
      </c>
      <c r="G22" s="12">
        <v>22.35</v>
      </c>
      <c r="H22" s="12">
        <f ca="1">ROUND(INDIRECT(ADDRESS(ROW()+(0), COLUMN()+(-2), 1))*INDIRECT(ADDRESS(ROW()+(0), COLUMN()+(-1), 1)), 2)</f>
        <v>7.11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0.466</v>
      </c>
      <c r="G23" s="14">
        <v>15.5</v>
      </c>
      <c r="H23" s="14">
        <f ca="1">ROUND(INDIRECT(ADDRESS(ROW()+(0), COLUMN()+(-2), 1))*INDIRECT(ADDRESS(ROW()+(0), COLUMN()+(-1), 1)), 2)</f>
        <v>7.22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14.33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132.73</v>
      </c>
      <c r="H26" s="14">
        <f ca="1">ROUND(INDIRECT(ADDRESS(ROW()+(0), COLUMN()+(-2), 1))*INDIRECT(ADDRESS(ROW()+(0), COLUMN()+(-1), 1))/100, 2)</f>
        <v>2.65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135.38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