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<sst xmlns="http://schemas.openxmlformats.org/spreadsheetml/2006/main" count="38" uniqueCount="38">
  <si>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</si>
  <si>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RSN010</t>
  </si>
  <si>
    <t xml:space="preserve">m²</t>
  </si>
  <si>
    <t xml:space="preserve">Revestimientos continuos sintéticos.</t>
  </si>
  <si>
    <r>
      <rPr>
        <sz val="8.25"/>
        <color rgb="FF000000"/>
        <rFont val="Arial"/>
        <family val="2"/>
      </rPr>
      <t xml:space="preserve">Piso continuo para interiores realizado mediante la aplicación de </t>
    </r>
    <r>
      <rPr>
        <b/>
        <sz val="8.25"/>
        <color rgb="FF000000"/>
        <rFont val="Arial"/>
        <family val="2"/>
      </rPr>
      <t xml:space="preserve">revestimiento rugoso para parking, sobre piso interior de aglomerado asfáltico (no incluido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</si>
  <si>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</si>
  <si>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</si>
  <si>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</si>
  <si>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</si>
  <si>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</si>
  <si>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</si>
  <si>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</si>
  <si>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mt47adc140a</t>
  </si>
  <si>
    <t xml:space="preserve">kg</t>
  </si>
  <si>
    <t xml:space="preserve">Mortero a base de resinas acrílicas.</t>
  </si>
  <si>
    <t xml:space="preserve">mt47adc020a</t>
  </si>
  <si>
    <t xml:space="preserve">kg</t>
  </si>
  <si>
    <t xml:space="preserve">Mortero bicomponente a base de resinas acrílico-epoxi.</t>
  </si>
  <si>
    <t xml:space="preserve">mt47adc030a</t>
  </si>
  <si>
    <t xml:space="preserve">kg</t>
  </si>
  <si>
    <t xml:space="preserve">Pintura bicomponente a base de resinas acrílico-epoxi.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</si>
  <si>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</si>
  <si>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</si>
  <si>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</si>
  <si>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</si>
  <si>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</si>
  <si>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mo077</t>
  </si>
  <si>
    <t xml:space="preserve">h</t>
  </si>
  <si>
    <t xml:space="preserve">Oficial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</si>
  <si>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</si>
  <si>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</si>
  <si>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</si>
  <si>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</si>
  <si>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</si>
  <si>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</si>
  <si>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</si>
  <si>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31,05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</si>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</sst>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1.19" customWidth="1"/>
    <col min="3" max="3" width="10.03" customWidth="1"/>
    <col min="4" max="4" width="48.11" customWidth="1"/>
    <col min="5" max="5" width="14.28" customWidth="1"/>
    <col min="6" max="6" width="9.52" customWidth="1"/>
    <col min="7" max="7" width="3.91" customWidth="1"/>
    <col min="8" max="8" width="1.02" customWidth="1"/>
    <col min="9" max="9" width="4.93" customWidth="1"/>
    <col min="10" max="10" width="4.9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/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  <c r="J8" s="11"/>
    </row>
    <row r="9" spans="1:10" ht="13.50" thickBot="1" customHeight="1">
      <c r="A9" s="1" t="s">
        <v>12</v>
      </c>
      <c r="B9" s="1"/>
      <c r="C9" s="13" t="s">
        <v>13</v>
      </c>
      <c r="D9" s="1" t="s">
        <v>14</v>
      </c>
      <c r="E9" s="14">
        <v>2.000000</v>
      </c>
      <c r="F9" s="15">
        <v>4.590000</v>
      </c>
      <c r="G9" s="15"/>
      <c r="H9" s="15">
        <f ca="1">ROUND(INDIRECT(ADDRESS(ROW()+(0), COLUMN()+(-3), 1))*INDIRECT(ADDRESS(ROW()+(0), COLUMN()+(-2), 1)), 2)</f>
        <v>9.180000</v>
      </c>
      <c r="I9" s="15"/>
      <c r="J9" s="15"/>
    </row>
    <row r="10" spans="1:10" ht="13.50" thickBot="1" customHeight="1">
      <c r="A10" s="1" t="s">
        <v>15</v>
      </c>
      <c r="B10" s="1"/>
      <c r="C10" s="13" t="s">
        <v>16</v>
      </c>
      <c r="D10" s="1" t="s">
        <v>17</v>
      </c>
      <c r="E10" s="14">
        <v>0.800000</v>
      </c>
      <c r="F10" s="15">
        <v>38.510000</v>
      </c>
      <c r="G10" s="15"/>
      <c r="H10" s="15">
        <f ca="1">ROUND(INDIRECT(ADDRESS(ROW()+(0), COLUMN()+(-3), 1))*INDIRECT(ADDRESS(ROW()+(0), COLUMN()+(-2), 1)), 2)</f>
        <v>30.810000</v>
      </c>
      <c r="I10" s="15"/>
      <c r="J10" s="15"/>
    </row>
    <row r="11" spans="1:10" ht="13.50" thickBot="1" customHeight="1">
      <c r="A11" s="1" t="s">
        <v>18</v>
      </c>
      <c r="B11" s="1"/>
      <c r="C11" s="13" t="s">
        <v>19</v>
      </c>
      <c r="D11" s="1" t="s">
        <v>20</v>
      </c>
      <c r="E11" s="16">
        <v>0.200000</v>
      </c>
      <c r="F11" s="17">
        <v>41.650000</v>
      </c>
      <c r="G11" s="17"/>
      <c r="H11" s="17">
        <f ca="1">ROUND(INDIRECT(ADDRESS(ROW()+(0), COLUMN()+(-3), 1))*INDIRECT(ADDRESS(ROW()+(0), COLUMN()+(-2), 1)), 2)</f>
        <v>8.330000</v>
      </c>
      <c r="I11" s="17"/>
      <c r="J11" s="17"/>
    </row>
    <row r="12" spans="1:10" ht="13.50" thickBot="1" customHeight="1">
      <c r="A12" s="18"/>
      <c r="B12" s="18"/>
      <c r="C12" s="18"/>
      <c r="D12" s="18"/>
      <c r="E12" s="12" t="s">
        <v>21</v>
      </c>
      <c r="F12" s="12"/>
      <c r="G12" s="12"/>
      <c r="H12" s="20">
        <f ca="1">ROUND(SUM(INDIRECT(ADDRESS(ROW()+(-1), COLUMN()+(0), 1)),INDIRECT(ADDRESS(ROW()+(-2), COLUMN()+(0), 1)),INDIRECT(ADDRESS(ROW()+(-3), COLUMN()+(0), 1))), 2)</f>
        <v>48.320000</v>
      </c>
      <c r="I12" s="20"/>
      <c r="J12" s="20"/>
    </row>
    <row r="13" spans="1:10" ht="13.50" thickBot="1" customHeight="1">
      <c r="A13" s="18">
        <v>2.000000</v>
      </c>
      <c r="B13" s="18"/>
      <c r="C13" s="18"/>
      <c r="D13" s="21" t="s">
        <v>22</v>
      </c>
      <c r="E13" s="21"/>
      <c r="F13" s="18"/>
      <c r="G13" s="18"/>
      <c r="H13" s="18"/>
      <c r="I13" s="18"/>
      <c r="J13" s="18"/>
    </row>
    <row r="14" spans="1:10" ht="13.50" thickBot="1" customHeight="1">
      <c r="A14" s="1" t="s">
        <v>23</v>
      </c>
      <c r="B14" s="1"/>
      <c r="C14" s="13" t="s">
        <v>24</v>
      </c>
      <c r="D14" s="1" t="s">
        <v>25</v>
      </c>
      <c r="E14" s="14">
        <v>0.416000</v>
      </c>
      <c r="F14" s="15">
        <v>15.600000</v>
      </c>
      <c r="G14" s="15"/>
      <c r="H14" s="15">
        <f ca="1">ROUND(INDIRECT(ADDRESS(ROW()+(0), COLUMN()+(-3), 1))*INDIRECT(ADDRESS(ROW()+(0), COLUMN()+(-2), 1)), 2)</f>
        <v>6.490000</v>
      </c>
      <c r="I14" s="15"/>
      <c r="J14" s="15"/>
    </row>
    <row r="15" spans="1:10" ht="13.50" thickBot="1" customHeight="1">
      <c r="A15" s="1" t="s">
        <v>26</v>
      </c>
      <c r="B15" s="1"/>
      <c r="C15" s="13" t="s">
        <v>27</v>
      </c>
      <c r="D15" s="1" t="s">
        <v>28</v>
      </c>
      <c r="E15" s="14">
        <v>0.476000</v>
      </c>
      <c r="F15" s="15">
        <v>10.670000</v>
      </c>
      <c r="G15" s="15"/>
      <c r="H15" s="15">
        <f ca="1">ROUND(INDIRECT(ADDRESS(ROW()+(0), COLUMN()+(-3), 1))*INDIRECT(ADDRESS(ROW()+(0), COLUMN()+(-2), 1)), 2)</f>
        <v>5.080000</v>
      </c>
      <c r="I15" s="15"/>
      <c r="J15" s="15"/>
    </row>
    <row r="16" spans="1:10" ht="13.50" thickBot="1" customHeight="1">
      <c r="A16" s="1" t="s">
        <v>29</v>
      </c>
      <c r="B16" s="1"/>
      <c r="C16" s="13" t="s">
        <v>30</v>
      </c>
      <c r="D16" s="1" t="s">
        <v>31</v>
      </c>
      <c r="E16" s="16">
        <v>0.476000</v>
      </c>
      <c r="F16" s="17">
        <v>10.260000</v>
      </c>
      <c r="G16" s="17"/>
      <c r="H16" s="17">
        <f ca="1">ROUND(INDIRECT(ADDRESS(ROW()+(0), COLUMN()+(-3), 1))*INDIRECT(ADDRESS(ROW()+(0), COLUMN()+(-2), 1)), 2)</f>
        <v>4.880000</v>
      </c>
      <c r="I16" s="17"/>
      <c r="J16" s="17"/>
    </row>
    <row r="17" spans="1:10" ht="13.50" thickBot="1" customHeight="1">
      <c r="A17" s="18"/>
      <c r="B17" s="18"/>
      <c r="C17" s="18"/>
      <c r="D17" s="18"/>
      <c r="E17" s="12" t="s">
        <v>32</v>
      </c>
      <c r="F17" s="12"/>
      <c r="G17" s="12"/>
      <c r="H17" s="20">
        <f ca="1">ROUND(SUM(INDIRECT(ADDRESS(ROW()+(-1), COLUMN()+(0), 1)),INDIRECT(ADDRESS(ROW()+(-2), COLUMN()+(0), 1)),INDIRECT(ADDRESS(ROW()+(-3), COLUMN()+(0), 1))), 2)</f>
        <v>16.450000</v>
      </c>
      <c r="I17" s="20"/>
      <c r="J17" s="20"/>
    </row>
    <row r="18" spans="1:10" ht="13.50" thickBot="1" customHeight="1">
      <c r="A18" s="18">
        <v>3.000000</v>
      </c>
      <c r="B18" s="18"/>
      <c r="C18" s="18"/>
      <c r="D18" s="21" t="s">
        <v>33</v>
      </c>
      <c r="E18" s="21"/>
      <c r="F18" s="18"/>
      <c r="G18" s="18"/>
      <c r="H18" s="18"/>
      <c r="I18" s="18"/>
      <c r="J18" s="18"/>
    </row>
    <row r="19" spans="1:10" ht="13.50" thickBot="1" customHeight="1">
      <c r="A19" s="22"/>
      <c r="B19" s="22"/>
      <c r="C19" s="23" t="s">
        <v>34</v>
      </c>
      <c r="D19" s="22" t="s">
        <v>35</v>
      </c>
      <c r="E19" s="16">
        <v>2.000000</v>
      </c>
      <c r="F19" s="17">
        <f ca="1">ROUND(SUM(INDIRECT(ADDRESS(ROW()+(-2), COLUMN()+(2), 1)),INDIRECT(ADDRESS(ROW()+(-7), COLUMN()+(2), 1))), 2)</f>
        <v>64.770000</v>
      </c>
      <c r="G19" s="17"/>
      <c r="H19" s="17">
        <f ca="1">ROUND(INDIRECT(ADDRESS(ROW()+(0), COLUMN()+(-3), 1))*INDIRECT(ADDRESS(ROW()+(0), COLUMN()+(-2), 1))/100, 2)</f>
        <v>1.300000</v>
      </c>
      <c r="I19" s="17"/>
      <c r="J19" s="17"/>
    </row>
    <row r="20" spans="1:10" ht="13.50" thickBot="1" customHeight="1">
      <c r="A20" s="6" t="s">
        <v>36</v>
      </c>
      <c r="B20" s="6"/>
      <c r="C20" s="7"/>
      <c r="D20" s="8"/>
      <c r="E20" s="24" t="s">
        <v>37</v>
      </c>
      <c r="F20" s="25"/>
      <c r="G20" s="25"/>
      <c r="H20" s="26">
        <f ca="1">ROUND(SUM(INDIRECT(ADDRESS(ROW()+(-1), COLUMN()+(0), 1)),INDIRECT(ADDRESS(ROW()+(-3), COLUMN()+(0), 1)),INDIRECT(ADDRESS(ROW()+(-8), COLUMN()+(0), 1))), 2)</f>
        <v>66.070000</v>
      </c>
      <c r="I20" s="26"/>
      <c r="J20" s="26"/>
    </row>
  </sheetData>
  <mergeCells count="50">
    <mergeCell ref="A1:J1"/>
    <mergeCell ref="B3:C3"/>
    <mergeCell ref="D3:F3"/>
    <mergeCell ref="G3:H3"/>
    <mergeCell ref="A4:J4"/>
    <mergeCell ref="A7:B7"/>
    <mergeCell ref="F7:G7"/>
    <mergeCell ref="H7:J7"/>
    <mergeCell ref="A8:B8"/>
    <mergeCell ref="D8:E8"/>
    <mergeCell ref="F8:G8"/>
    <mergeCell ref="H8:J8"/>
    <mergeCell ref="A9:B9"/>
    <mergeCell ref="F9:G9"/>
    <mergeCell ref="H9:J9"/>
    <mergeCell ref="A10:B10"/>
    <mergeCell ref="F10:G10"/>
    <mergeCell ref="H10:J10"/>
    <mergeCell ref="A11:B11"/>
    <mergeCell ref="F11:G11"/>
    <mergeCell ref="H11:J11"/>
    <mergeCell ref="A12:B12"/>
    <mergeCell ref="E12:G12"/>
    <mergeCell ref="H12:J12"/>
    <mergeCell ref="A13:B13"/>
    <mergeCell ref="D13:E13"/>
    <mergeCell ref="F13:G13"/>
    <mergeCell ref="H13:J13"/>
    <mergeCell ref="A14:B14"/>
    <mergeCell ref="F14:G14"/>
    <mergeCell ref="H14:J14"/>
    <mergeCell ref="A15:B15"/>
    <mergeCell ref="F15:G15"/>
    <mergeCell ref="H15:J15"/>
    <mergeCell ref="A16:B16"/>
    <mergeCell ref="F16:G16"/>
    <mergeCell ref="H16:J16"/>
    <mergeCell ref="A17:B17"/>
    <mergeCell ref="E17:G17"/>
    <mergeCell ref="H17:J17"/>
    <mergeCell ref="A18:B18"/>
    <mergeCell ref="D18:E18"/>
    <mergeCell ref="F18:G18"/>
    <mergeCell ref="H18:J18"/>
    <mergeCell ref="A19:B19"/>
    <mergeCell ref="F19:G19"/>
    <mergeCell ref="H19:J19"/>
    <mergeCell ref="A20:D20"/>
    <mergeCell ref="E20:G20"/>
    <mergeCell ref="H20:J20"/>
  </mergeCells>
  <pageMargins left="0.620079" right="0.472441" top="0.472441" bottom="0.472441" header="0.0" footer="0.0"/>
  <pageSetup paperSize="9" orientation="portrait"/>
  <rowBreaks count="0" manualBreakCount="0">
    </rowBreaks>
</worksheet>
</file>