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<sst xmlns="http://schemas.openxmlformats.org/spreadsheetml/2006/main" count="35" uniqueCount="35">
  <si>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</si>
  <si>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RSN130</t>
  </si>
  <si>
    <t xml:space="preserve">m</t>
  </si>
  <si>
    <t xml:space="preserve">Sellado de junta en piso continuo de concreto, con fragua.</t>
  </si>
  <si>
    <r>
      <rPr>
        <sz val="8.25"/>
        <color rgb="FF000000"/>
        <rFont val="Arial"/>
        <family val="2"/>
      </rPr>
      <t xml:space="preserve">Sellado de junta de 10 mm de anchura y 20 mm de profundidad en piso continuo de concreto, mediante colocación de cordón de polietileno expandido de celdas cerradas, de sección circular de 6 mm de diámetro como obturador de fondo; aplicación con brocha de imprimación monocomponente a base de poliuretano, incolora en los bordes de la junta; y posterior aplicación con pistola manual o neumática, de fragua monocomponente a base de poliuretano, como material de sellado.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</si>
  <si>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</si>
  <si>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</si>
  <si>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</si>
  <si>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</si>
  <si>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</si>
  <si>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</si>
  <si>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</si>
  <si>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mt27wav020b</t>
  </si>
  <si>
    <t xml:space="preserve">m</t>
  </si>
  <si>
    <t xml:space="preserve">Cinta adhesiva de pintor, de 50 mm de anchura.</t>
  </si>
  <si>
    <t xml:space="preserve">mt15bas010c</t>
  </si>
  <si>
    <t xml:space="preserve">m</t>
  </si>
  <si>
    <t xml:space="preserve">Cordón de polietileno expandido de celdas cerradas, de sección circular de 15 mm de diámetro, para el relleno de fondo de junta.</t>
  </si>
  <si>
    <t xml:space="preserve">mt15bas020a</t>
  </si>
  <si>
    <t xml:space="preserve">l</t>
  </si>
  <si>
    <t xml:space="preserve">Imprimación monocomponente a base de poliuretano, incolora, para mejorar la cohesión de los bordes de la junta a sellar e incrementar la adherencia con la fragua selladora.</t>
  </si>
  <si>
    <t xml:space="preserve">mt15igp100b</t>
  </si>
  <si>
    <t xml:space="preserve">Ud</t>
  </si>
  <si>
    <t xml:space="preserve">Cartucho de fragua monocomponente a base de poliuretano, de 300 cm³, con dureza Shore A aproximada de 25, según ISO 868 y elongación a rotura &gt;= 250%, según ISO 8339.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</si>
  <si>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</si>
  <si>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</si>
  <si>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</si>
  <si>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</si>
  <si>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</si>
  <si>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</si>
  <si>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</si>
  <si>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</si>
  <si>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</si>
  <si>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29,54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</si>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</sst>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14" customWidth="1"/>
    <col min="4" max="4" width="75.82" customWidth="1"/>
    <col min="5" max="5" width="12.41" customWidth="1"/>
    <col min="6" max="6" width="11.56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0.74</v>
      </c>
      <c r="G10" s="12">
        <f ca="1">ROUND(INDIRECT(ADDRESS(ROW()+(0), COLUMN()+(-2), 1))*INDIRECT(ADDRESS(ROW()+(0), COLUMN()+(-1), 1)), 2)</f>
        <v>1.48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0.37</v>
      </c>
      <c r="G11" s="12">
        <f ca="1">ROUND(INDIRECT(ADDRESS(ROW()+(0), COLUMN()+(-2), 1))*INDIRECT(ADDRESS(ROW()+(0), COLUMN()+(-1), 1)), 2)</f>
        <v>0.39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0.01</v>
      </c>
      <c r="F12" s="12">
        <v>92.95</v>
      </c>
      <c r="G12" s="12">
        <f ca="1">ROUND(INDIRECT(ADDRESS(ROW()+(0), COLUMN()+(-2), 1))*INDIRECT(ADDRESS(ROW()+(0), COLUMN()+(-1), 1)), 2)</f>
        <v>0.93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3">
        <v>0.167</v>
      </c>
      <c r="F13" s="14">
        <v>26.83</v>
      </c>
      <c r="G13" s="14">
        <f ca="1">ROUND(INDIRECT(ADDRESS(ROW()+(0), COLUMN()+(-2), 1))*INDIRECT(ADDRESS(ROW()+(0), COLUMN()+(-1), 1)), 2)</f>
        <v>4.48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7.28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0.255</v>
      </c>
      <c r="F16" s="14">
        <v>32.86</v>
      </c>
      <c r="G16" s="14">
        <f ca="1">ROUND(INDIRECT(ADDRESS(ROW()+(0), COLUMN()+(-2), 1))*INDIRECT(ADDRESS(ROW()+(0), COLUMN()+(-1), 1)), 2)</f>
        <v>8.38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8.38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1)),INDIRECT(ADDRESS(ROW()+(-5), COLUMN()+(1), 1))), 2)</f>
        <v>15.66</v>
      </c>
      <c r="G19" s="14">
        <f ca="1">ROUND(INDIRECT(ADDRESS(ROW()+(0), COLUMN()+(-2), 1))*INDIRECT(ADDRESS(ROW()+(0), COLUMN()+(-1), 1))/100, 2)</f>
        <v>0.31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1)),INDIRECT(ADDRESS(ROW()+(-6), COLUMN()+(0), 1))), 2)</f>
        <v>15.97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