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<sst xmlns="http://schemas.openxmlformats.org/spreadsheetml/2006/main" count="32" uniqueCount="32">
  <si>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</si>
  <si>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RSP020</t>
  </si>
  <si>
    <t xml:space="preserve">m</t>
  </si>
  <si>
    <t xml:space="preserve">Contrazócalo de piedra natural.</t>
  </si>
  <si>
    <r>
      <rPr>
        <sz val="8.25"/>
        <color rgb="FF000000"/>
        <rFont val="Arial"/>
        <family val="2"/>
      </rPr>
      <t xml:space="preserve">Contrazócalo de mármol Crema Levante, 7x1 cm, pulido, recibido con adhesivo cementoso mejorado, C2 y rejuntado con mortero de juntas cementoso, CG1, para junta mínima (entre 1,5 y 3 mm), con la misma tonalidad de las piezas.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</si>
  <si>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</si>
  <si>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</si>
  <si>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</si>
  <si>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</si>
  <si>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</si>
  <si>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</si>
  <si>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</si>
  <si>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mt18rmn010ka</t>
  </si>
  <si>
    <t xml:space="preserve">m</t>
  </si>
  <si>
    <t xml:space="preserve">Contrazócalo de mármol, procedente de España, Crema Levante, 7x1 cm, cara y cantos pulidos, densidad 2690 kg/m³, resistencia a compresión 131,6 MPa, resistencia a flexión 11,4 MPa, absorción de agua por capilaridad menor de 5 kg/m² min½, coeficiente de absorción de agua &lt;= 0,4%, Euroclase A1 de reacción al fuego, resistencia a la abrasión 2,76 mm.</t>
  </si>
  <si>
    <t xml:space="preserve">mt09mcr210</t>
  </si>
  <si>
    <t xml:space="preserve">kg</t>
  </si>
  <si>
    <t xml:space="preserve">Adhesivo cementoso mejorado, C2 TE, con deslizamiento reducido y tiempo abierto ampliado, compuesto de cemento, agregados seleccionados, aditivos especiales y resinas, para la colocación en capa fina de pisos de piedra natural.</t>
  </si>
  <si>
    <t xml:space="preserve">mt09mcr060c</t>
  </si>
  <si>
    <t xml:space="preserve">kg</t>
  </si>
  <si>
    <t xml:space="preserve">Mortero de juntas cementoso, CG1, para junta mínima entre 1,5 y 3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</si>
  <si>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</si>
  <si>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</si>
  <si>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</si>
  <si>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</si>
  <si>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Operario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</si>
  <si>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</si>
  <si>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</si>
  <si>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</si>
  <si>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</si>
  <si>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1,66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</si>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</sst>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31" customWidth="1"/>
    <col min="4" max="4" width="75.65" customWidth="1"/>
    <col min="5" max="5" width="12.41" customWidth="1"/>
    <col min="6" max="6" width="11.56" customWidth="1"/>
    <col min="7" max="7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4.64</v>
      </c>
      <c r="G10" s="12">
        <f ca="1">ROUND(INDIRECT(ADDRESS(ROW()+(0), COLUMN()+(-2), 1))*INDIRECT(ADDRESS(ROW()+(0), COLUMN()+(-1), 1)), 2)</f>
        <v>4.87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0.56</v>
      </c>
      <c r="F11" s="12">
        <v>3.48</v>
      </c>
      <c r="G11" s="12">
        <f ca="1">ROUND(INDIRECT(ADDRESS(ROW()+(0), COLUMN()+(-2), 1))*INDIRECT(ADDRESS(ROW()+(0), COLUMN()+(-1), 1)), 2)</f>
        <v>1.95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0.08</v>
      </c>
      <c r="F12" s="14">
        <v>2.13</v>
      </c>
      <c r="G12" s="14">
        <f ca="1">ROUND(INDIRECT(ADDRESS(ROW()+(0), COLUMN()+(-2), 1))*INDIRECT(ADDRESS(ROW()+(0), COLUMN()+(-1), 1)), 2)</f>
        <v>0.17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6.99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0.296</v>
      </c>
      <c r="F15" s="14">
        <v>31.48</v>
      </c>
      <c r="G15" s="14">
        <f ca="1">ROUND(INDIRECT(ADDRESS(ROW()+(0), COLUMN()+(-2), 1))*INDIRECT(ADDRESS(ROW()+(0), COLUMN()+(-1), 1)), 2)</f>
        <v>9.32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9.32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2)</f>
        <v>16.31</v>
      </c>
      <c r="G18" s="14">
        <f ca="1">ROUND(INDIRECT(ADDRESS(ROW()+(0), COLUMN()+(-2), 1))*INDIRECT(ADDRESS(ROW()+(0), COLUMN()+(-1), 1))/100, 2)</f>
        <v>0.33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1)),INDIRECT(ADDRESS(ROW()+(-6), COLUMN()+(0), 1))), 2)</f>
        <v>16.64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