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<sst xmlns="http://schemas.openxmlformats.org/spreadsheetml/2006/main" count="41" uniqueCount="41">
  <si>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</si>
  <si>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RTB020</t>
  </si>
  <si>
    <t xml:space="preserve">m</t>
  </si>
  <si>
    <t xml:space="preserve">Tabica para cielo raso modular de placas de escayola.</t>
  </si>
  <si>
    <r>
      <rPr>
        <sz val="8.25"/>
        <color rgb="FF000000"/>
        <rFont val="Arial"/>
        <family val="2"/>
      </rPr>
      <t xml:space="preserve">Formación de tabica vertical en cambio de nivel de cielo raso modular, mediante placas de escayola con nervaduras y acabado liso sobre perfiles metálicos, para cerrar un espacio de 20 cm de altura. Incluso fijaciones para el anclaje de los perfiles y pasta de escayola.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</si>
  <si>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</si>
  <si>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</si>
  <si>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</si>
  <si>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</si>
  <si>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</si>
  <si>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</si>
  <si>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</si>
  <si>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mt12fpe010b</t>
  </si>
  <si>
    <t xml:space="preserve">m²</t>
  </si>
  <si>
    <t xml:space="preserve">Placa de escayola con nervaduras, de 100x60 cm y de 8 mm de espesor (20 mm de espesor total, incluyendo las nervaduras), con canto recto y acabado liso, sin revestir, para cielos rasos.</t>
  </si>
  <si>
    <t xml:space="preserve">mt09pes010</t>
  </si>
  <si>
    <t xml:space="preserve">m³</t>
  </si>
  <si>
    <t xml:space="preserve">Pasta de escayola.</t>
  </si>
  <si>
    <t xml:space="preserve">mt12psg225</t>
  </si>
  <si>
    <t xml:space="preserve">m</t>
  </si>
  <si>
    <t xml:space="preserve">Perfil de acero galvanizado, para la sustentación de tabica en cielos rasos modulares.</t>
  </si>
  <si>
    <t xml:space="preserve">mt12psg230</t>
  </si>
  <si>
    <t xml:space="preserve">Ud</t>
  </si>
  <si>
    <t xml:space="preserve">Horquilla de acero galvanizado.</t>
  </si>
  <si>
    <t xml:space="preserve">mt12psg231</t>
  </si>
  <si>
    <t xml:space="preserve">Ud</t>
  </si>
  <si>
    <t xml:space="preserve">Pieza de empalme.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</si>
  <si>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</si>
  <si>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</si>
  <si>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</si>
  <si>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</si>
  <si>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Operario escayolista.</t>
  </si>
  <si>
    <t xml:space="preserve">mo117</t>
  </si>
  <si>
    <t xml:space="preserve">h</t>
  </si>
  <si>
    <t xml:space="preserve">Peón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</si>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</sst>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0.224</v>
      </c>
      <c r="G10" s="12">
        <v>11.43</v>
      </c>
      <c r="H10" s="12">
        <f ca="1">ROUND(INDIRECT(ADDRESS(ROW()+(0), COLUMN()+(-2), 1))*INDIRECT(ADDRESS(ROW()+(0), COLUMN()+(-1), 1)), 2)</f>
        <v>2.56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0.002</v>
      </c>
      <c r="G11" s="12">
        <v>525.18</v>
      </c>
      <c r="H11" s="12">
        <f ca="1">ROUND(INDIRECT(ADDRESS(ROW()+(0), COLUMN()+(-2), 1))*INDIRECT(ADDRESS(ROW()+(0), COLUMN()+(-1), 1)), 2)</f>
        <v>1.05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2.1</v>
      </c>
      <c r="G12" s="12">
        <v>8.13</v>
      </c>
      <c r="H12" s="12">
        <f ca="1">ROUND(INDIRECT(ADDRESS(ROW()+(0), COLUMN()+(-2), 1))*INDIRECT(ADDRESS(ROW()+(0), COLUMN()+(-1), 1)), 2)</f>
        <v>17.07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0.55</v>
      </c>
      <c r="G13" s="12">
        <v>2.54</v>
      </c>
      <c r="H13" s="12">
        <f ca="1">ROUND(INDIRECT(ADDRESS(ROW()+(0), COLUMN()+(-2), 1))*INDIRECT(ADDRESS(ROW()+(0), COLUMN()+(-1), 1)), 2)</f>
        <v>1.4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0.55</v>
      </c>
      <c r="G14" s="14">
        <v>3.19</v>
      </c>
      <c r="H14" s="14">
        <f ca="1">ROUND(INDIRECT(ADDRESS(ROW()+(0), COLUMN()+(-2), 1))*INDIRECT(ADDRESS(ROW()+(0), COLUMN()+(-1), 1)), 2)</f>
        <v>1.75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23.83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0.617</v>
      </c>
      <c r="G17" s="12">
        <v>31.29</v>
      </c>
      <c r="H17" s="12">
        <f ca="1">ROUND(INDIRECT(ADDRESS(ROW()+(0), COLUMN()+(-2), 1))*INDIRECT(ADDRESS(ROW()+(0), COLUMN()+(-1), 1)), 2)</f>
        <v>19.31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0.617</v>
      </c>
      <c r="G18" s="14">
        <v>20.92</v>
      </c>
      <c r="H18" s="14">
        <f ca="1">ROUND(INDIRECT(ADDRESS(ROW()+(0), COLUMN()+(-2), 1))*INDIRECT(ADDRESS(ROW()+(0), COLUMN()+(-1), 1)), 2)</f>
        <v>12.91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32.22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56.05</v>
      </c>
      <c r="H21" s="14">
        <f ca="1">ROUND(INDIRECT(ADDRESS(ROW()+(0), COLUMN()+(-2), 1))*INDIRECT(ADDRESS(ROW()+(0), COLUMN()+(-1), 1))/100, 2)</f>
        <v>1.12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57.17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