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<sst xmlns="http://schemas.openxmlformats.org/spreadsheetml/2006/main" count="28" uniqueCount="28">
  <si>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</si>
  <si>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RTI010</t>
  </si>
  <si>
    <t xml:space="preserve">m²</t>
  </si>
  <si>
    <t xml:space="preserve">Cielo raso agroalimentario de planchas de poliestireno extruido.</t>
  </si>
  <si>
    <r>
      <rPr>
        <sz val="7.80"/>
        <color rgb="FF000000"/>
        <rFont val="A"/>
        <family val="2"/>
      </rPr>
      <t xml:space="preserve">Cielo raso continuo </t>
    </r>
    <r>
      <rPr>
        <b/>
        <sz val="7.80"/>
        <color rgb="FF000000"/>
        <rFont val="A"/>
        <family val="2"/>
      </rPr>
      <t xml:space="preserve">fijado directamente a la losa</t>
    </r>
    <r>
      <rPr>
        <sz val="7.80"/>
        <color rgb="FF000000"/>
        <rFont val="A"/>
        <family val="2"/>
      </rPr>
      <t xml:space="preserve">, para uso agroalimentario,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de </t>
    </r>
    <r>
      <rPr>
        <b/>
        <sz val="7.80"/>
        <color rgb="FF000000"/>
        <rFont val="A"/>
        <family val="2"/>
      </rPr>
      <t xml:space="preserve">paneles rígidos de poliestireno extruido de 600x2500 mm y 40 mm de espesor, resistencia a compresión &gt;= 200 kPa</t>
    </r>
    <r>
      <rPr>
        <sz val="7.80"/>
        <color rgb="FF000000"/>
        <rFont val="A"/>
        <family val="2"/>
      </rPr>
      <t xml:space="preserve">, fijado al soporte con </t>
    </r>
    <r>
      <rPr>
        <b/>
        <sz val="7.80"/>
        <color rgb="FF000000"/>
        <rFont val="A"/>
        <family val="2"/>
      </rPr>
      <t xml:space="preserve">fijaciones mecánicas para el anclaje de paneles aislantes rígidos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</si>
  <si>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</si>
  <si>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</si>
  <si>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</si>
  <si>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</si>
  <si>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</si>
  <si>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</si>
  <si>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mt16pki010hb</t>
  </si>
  <si>
    <t xml:space="preserve">m²</t>
  </si>
  <si>
    <t xml:space="preserve">Panel rígido de poliestireno extruido, de superficie lisa y mecanizado lateral machihembrado, de 600x2500 mm y 40 mm de espesor, resistencia térmica 1,15 m²K/W, conductividad térmica 0,034 W/(mK), 200 kPa de resistencia a compresión, factor de resistencia a la difusión del vapor de agua 150, calor específico 1400 J/kgK, Euroclase E de reacción al fuego; de aplicación en cielos rasos agroalimentarios, fachadas y trasdosados.</t>
  </si>
  <si>
    <t xml:space="preserve">mt16pki020a</t>
  </si>
  <si>
    <t xml:space="preserve">Ud</t>
  </si>
  <si>
    <t xml:space="preserve">Fijación mecánica para el anclaje de paneles aislantes rígidos.</t>
  </si>
  <si>
    <t xml:space="preserve">mo015</t>
  </si>
  <si>
    <t xml:space="preserve">h</t>
  </si>
  <si>
    <t xml:space="preserve">Operario de montaje de cielos rasos.</t>
  </si>
  <si>
    <t xml:space="preserve">mo082</t>
  </si>
  <si>
    <t xml:space="preserve">h</t>
  </si>
  <si>
    <t xml:space="preserve">Oficial de montaje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</si>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</sst>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4.37" customWidth="1"/>
    <col min="4" max="4" width="21.13" customWidth="1"/>
    <col min="5" max="5" width="31.62" customWidth="1"/>
    <col min="6" max="6" width="10.93" customWidth="1"/>
    <col min="7" max="7" width="3.79" customWidth="1"/>
    <col min="8" max="8" width="2.62" customWidth="1"/>
    <col min="9" max="9" width="12.09" customWidth="1"/>
    <col min="10" max="10" width="1.46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1.050000</v>
      </c>
      <c r="H8" s="14"/>
      <c r="I8" s="16">
        <v>20.170000</v>
      </c>
      <c r="J8" s="16"/>
      <c r="K8" s="16">
        <f ca="1">ROUND(INDIRECT(ADDRESS(ROW()+(0), COLUMN()+(-4), 1))*INDIRECT(ADDRESS(ROW()+(0), COLUMN()+(-2), 1)), 2)</f>
        <v>21.180000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8.000000</v>
      </c>
      <c r="H9" s="19"/>
      <c r="I9" s="20">
        <v>1.300000</v>
      </c>
      <c r="J9" s="20"/>
      <c r="K9" s="20">
        <f ca="1">ROUND(INDIRECT(ADDRESS(ROW()+(0), COLUMN()+(-4), 1))*INDIRECT(ADDRESS(ROW()+(0), COLUMN()+(-2), 1)), 2)</f>
        <v>10.400000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0.238000</v>
      </c>
      <c r="H10" s="19"/>
      <c r="I10" s="20">
        <v>15.240000</v>
      </c>
      <c r="J10" s="20"/>
      <c r="K10" s="20">
        <f ca="1">ROUND(INDIRECT(ADDRESS(ROW()+(0), COLUMN()+(-4), 1))*INDIRECT(ADDRESS(ROW()+(0), COLUMN()+(-2), 1)), 2)</f>
        <v>3.630000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0.238000</v>
      </c>
      <c r="H11" s="23"/>
      <c r="I11" s="24">
        <v>10.080000</v>
      </c>
      <c r="J11" s="24"/>
      <c r="K11" s="24">
        <f ca="1">ROUND(INDIRECT(ADDRESS(ROW()+(0), COLUMN()+(-4), 1))*INDIRECT(ADDRESS(ROW()+(0), COLUMN()+(-2), 1)), 2)</f>
        <v>2.400000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37.610000</v>
      </c>
      <c r="J12" s="16"/>
      <c r="K12" s="16">
        <f ca="1">ROUND(INDIRECT(ADDRESS(ROW()+(0), COLUMN()+(-4), 1))*INDIRECT(ADDRESS(ROW()+(0), COLUMN()+(-2), 1))/100, 2)</f>
        <v>0.750000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38.360000</v>
      </c>
      <c r="J13" s="24"/>
      <c r="K13" s="24">
        <f ca="1">ROUND(INDIRECT(ADDRESS(ROW()+(0), COLUMN()+(-4), 1))*INDIRECT(ADDRESS(ROW()+(0), COLUMN()+(-2), 1))/100, 2)</f>
        <v>1.150000</v>
      </c>
    </row>
    <row r="14" spans="1:11" ht="12.00" thickBot="1" customHeight="1">
      <c r="A14" s="25"/>
      <c r="B14" s="26"/>
      <c r="C14" s="26"/>
      <c r="D14" s="26"/>
      <c r="E14" s="26"/>
      <c r="F14" s="26"/>
      <c r="G14" s="27"/>
      <c r="H14" s="27"/>
      <c r="I14" s="6" t="s">
        <v>27</v>
      </c>
      <c r="J14" s="6"/>
      <c r="K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39.510000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