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<sst xmlns="http://schemas.openxmlformats.org/spreadsheetml/2006/main" count="47" uniqueCount="47">
  <si>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</si>
  <si>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RTL025</t>
  </si>
  <si>
    <t xml:space="preserve">m²</t>
  </si>
  <si>
    <t xml:space="preserve">Cielo raso modular de persianas metálicas.</t>
  </si>
  <si>
    <r>
      <rPr>
        <sz val="8.25"/>
        <color rgb="FF000000"/>
        <rFont val="Arial"/>
        <family val="2"/>
      </rPr>
      <t xml:space="preserve">Cielo raso modular suspendido, situado a una altura menor de 4 m, constituido por: ESTRUCTURA: entramado metálico oculto fijado a la losa o elemento soporte con varillas; LAMAS METÁLICAS: persianas horizontales de superficie lisa, de aluminio lacado, y de 85 mm de anchura, separadas 15 mm, con perfiles intermedios para la unión de las persianas entre sí.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</si>
  <si>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</si>
  <si>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</si>
  <si>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</si>
  <si>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</si>
  <si>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</si>
  <si>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</si>
  <si>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</si>
  <si>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mt12fla100cg</t>
  </si>
  <si>
    <t xml:space="preserve">m</t>
  </si>
  <si>
    <t xml:space="preserve">Persiana horizontal de superficie lisa, de aluminio prelacado, de 85 mm de anchura y 0,45 mm de espesor, con 15 mm de separación, sin aislamiento acústico, color blanco, para cielos rasos modulares con entramado oculto.</t>
  </si>
  <si>
    <t xml:space="preserve">mt12fpg010bgj</t>
  </si>
  <si>
    <t xml:space="preserve">m</t>
  </si>
  <si>
    <t xml:space="preserve">Perfil 28/41/4000 mm, de 0,6 mm de espesor, color blanco, de plancha de acero galvanizado, acabado troquelado, para la colocación de persianas horizontales cada 100 mm, en cielos rasos modulares.</t>
  </si>
  <si>
    <t xml:space="preserve">mt12fpg020b</t>
  </si>
  <si>
    <t xml:space="preserve">m</t>
  </si>
  <si>
    <t xml:space="preserve">Perfil 20/15/4000 mm, de 0,5 mm de espesor, color blanco, de plancha de acero galvanizado, para colocar entre persianas con 15 mm de separación.</t>
  </si>
  <si>
    <t xml:space="preserve">mt12fpg030aa</t>
  </si>
  <si>
    <t xml:space="preserve">m</t>
  </si>
  <si>
    <t xml:space="preserve">Perfil en U 20/15/3000 mm, color blanco, de aluminio lacado.</t>
  </si>
  <si>
    <t xml:space="preserve">mt12fpg050c</t>
  </si>
  <si>
    <t xml:space="preserve">Ud</t>
  </si>
  <si>
    <t xml:space="preserve">Clip de plástico, para la fijación entre persianas o bandejas metálicas y los perfiles de remate perimetral, en cielos rasos modulares.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</si>
  <si>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</si>
  <si>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</si>
  <si>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</si>
  <si>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</si>
  <si>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</si>
  <si>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</si>
  <si>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</si>
  <si>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</si>
  <si>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</si>
  <si>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</si>
  <si>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</si>
  <si>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</si>
  <si>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</si>
  <si>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</si>
  <si>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</si>
  <si>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</si>
  <si>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</si>
  <si>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</si>
  <si>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29,12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</si>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</sst>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4.46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</v>
      </c>
      <c r="G10" s="12">
        <v>7</v>
      </c>
      <c r="H10" s="12">
        <f ca="1">ROUND(INDIRECT(ADDRESS(ROW()+(0), COLUMN()+(-2), 1))*INDIRECT(ADDRESS(ROW()+(0), COLUMN()+(-1), 1)), 2)</f>
        <v>71.4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6.43</v>
      </c>
      <c r="H11" s="12">
        <f ca="1">ROUND(INDIRECT(ADDRESS(ROW()+(0), COLUMN()+(-2), 1))*INDIRECT(ADDRESS(ROW()+(0), COLUMN()+(-1), 1)), 2)</f>
        <v>6.43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3.61</v>
      </c>
      <c r="H12" s="12">
        <f ca="1">ROUND(INDIRECT(ADDRESS(ROW()+(0), COLUMN()+(-2), 1))*INDIRECT(ADDRESS(ROW()+(0), COLUMN()+(-1), 1)), 2)</f>
        <v>36.1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3.07</v>
      </c>
      <c r="H13" s="12">
        <f ca="1">ROUND(INDIRECT(ADDRESS(ROW()+(0), COLUMN()+(-2), 1))*INDIRECT(ADDRESS(ROW()+(0), COLUMN()+(-1), 1)), 2)</f>
        <v>3.07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</v>
      </c>
      <c r="G14" s="12">
        <v>0.22</v>
      </c>
      <c r="H14" s="12">
        <f ca="1">ROUND(INDIRECT(ADDRESS(ROW()+(0), COLUMN()+(-2), 1))*INDIRECT(ADDRESS(ROW()+(0), COLUMN()+(-1), 1)), 2)</f>
        <v>0.88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1.25</v>
      </c>
      <c r="G15" s="12">
        <v>1.38</v>
      </c>
      <c r="H15" s="12">
        <f ca="1">ROUND(INDIRECT(ADDRESS(ROW()+(0), COLUMN()+(-2), 1))*INDIRECT(ADDRESS(ROW()+(0), COLUMN()+(-1), 1)), 2)</f>
        <v>1.73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1.25</v>
      </c>
      <c r="G16" s="14">
        <v>0.24</v>
      </c>
      <c r="H16" s="14">
        <f ca="1">ROUND(INDIRECT(ADDRESS(ROW()+(0), COLUMN()+(-2), 1))*INDIRECT(ADDRESS(ROW()+(0), COLUMN()+(-1), 1)), 2)</f>
        <v>0.3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119.91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0.296</v>
      </c>
      <c r="G19" s="12">
        <v>32.35</v>
      </c>
      <c r="H19" s="12">
        <f ca="1">ROUND(INDIRECT(ADDRESS(ROW()+(0), COLUMN()+(-2), 1))*INDIRECT(ADDRESS(ROW()+(0), COLUMN()+(-1), 1)), 2)</f>
        <v>9.58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0.296</v>
      </c>
      <c r="G20" s="14">
        <v>21.86</v>
      </c>
      <c r="H20" s="14">
        <f ca="1">ROUND(INDIRECT(ADDRESS(ROW()+(0), COLUMN()+(-2), 1))*INDIRECT(ADDRESS(ROW()+(0), COLUMN()+(-1), 1)), 2)</f>
        <v>6.47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16.05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135.96</v>
      </c>
      <c r="H23" s="14">
        <f ca="1">ROUND(INDIRECT(ADDRESS(ROW()+(0), COLUMN()+(-2), 1))*INDIRECT(ADDRESS(ROW()+(0), COLUMN()+(-1), 1))/100, 2)</f>
        <v>2.72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138.68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