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<sst xmlns="http://schemas.openxmlformats.org/spreadsheetml/2006/main" count="29" uniqueCount="29">
  <si>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</si>
  <si>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RTM010</t>
  </si>
  <si>
    <t xml:space="preserve">m²</t>
  </si>
  <si>
    <t xml:space="preserve">Cielo raso continuo de paneles de virutas de madera, sistema Heraklith "KNAUF INSULATION".</t>
  </si>
  <si>
    <r>
      <rPr>
        <sz val="7.80"/>
        <color rgb="FF000000"/>
        <rFont val="Arial"/>
        <family val="2"/>
      </rPr>
      <t xml:space="preserve">Cielo raso continuo,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paneles ligeros de lana de madera, Heraklith (Viruta fina) "KNAUF INSULATION", de 600x1200 mm y 15 mm de espesor</t>
    </r>
    <r>
      <rPr>
        <sz val="7.80"/>
        <color rgb="FF000000"/>
        <rFont val="Arial"/>
        <family val="2"/>
      </rPr>
      <t xml:space="preserve">, fijado directamente a la losa </t>
    </r>
    <r>
      <rPr>
        <b/>
        <sz val="7.80"/>
        <color rgb="FF000000"/>
        <rFont val="Arial"/>
        <family val="2"/>
      </rPr>
      <t xml:space="preserve">de concreto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</si>
  <si>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</si>
  <si>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</si>
  <si>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</si>
  <si>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</si>
  <si>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</si>
  <si>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</si>
  <si>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mt16vki010m</t>
  </si>
  <si>
    <t xml:space="preserve">m²</t>
  </si>
  <si>
    <t xml:space="preserve">Panel ligero de lana de madera, Heraklith (Viruta fina) "KNAUF INSULATION", de 600x1200 mm y 15 mm de espesor, formado por virutas de madera de 1,5 mm de diámetro aglomeradas con cemento, resistencia térmica 0,17 m²K/W, conductividad térmica 0,09 W/(mK), densidad 458 kg/m³, factor de resistencia a la difusión del vapor de agua 0,4 y Euroclase B-s1,d0 de reacción al fuego, para aislamiento térmico y acústico y protección frente a incendios, en edificación.</t>
  </si>
  <si>
    <t xml:space="preserve">mt16vki030</t>
  </si>
  <si>
    <t xml:space="preserve">Ud</t>
  </si>
  <si>
    <t xml:space="preserve">Fijación maciza MSP "KNAUF INSULATION" para el anclaje de paneles Heraklith a soporte de concreto, incluso tapa.</t>
  </si>
  <si>
    <t xml:space="preserve">mo014</t>
  </si>
  <si>
    <t xml:space="preserve">h</t>
  </si>
  <si>
    <t xml:space="preserve">Operario de montaje de cielos rasos.</t>
  </si>
  <si>
    <t xml:space="preserve">mo080</t>
  </si>
  <si>
    <t xml:space="preserve">h</t>
  </si>
  <si>
    <t xml:space="preserve">Oficial de montaje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</si>
  <si>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</si>
  <si>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</si>
  <si>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</si>
  <si>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</si>
  <si>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69,06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</si>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</sst>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75" customWidth="1"/>
    <col min="4" max="4" width="17.34" customWidth="1"/>
    <col min="5" max="5" width="49.40" customWidth="1"/>
    <col min="6" max="6" width="5.97" customWidth="1"/>
    <col min="7" max="7" width="4.95" customWidth="1"/>
    <col min="8" max="8" width="8.60" customWidth="1"/>
    <col min="9" max="9" width="2.33" customWidth="1"/>
    <col min="10" max="10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6">
        <v>69.280000</v>
      </c>
      <c r="H8" s="16"/>
      <c r="I8" s="16">
        <f ca="1">ROUND(INDIRECT(ADDRESS(ROW()+(0), COLUMN()+(-3), 1))*INDIRECT(ADDRESS(ROW()+(0), COLUMN()+(-2), 1)), 2)</f>
        <v>72.740000</v>
      </c>
      <c r="J8" s="16"/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8.330000</v>
      </c>
      <c r="G9" s="20">
        <v>1.770000</v>
      </c>
      <c r="H9" s="20"/>
      <c r="I9" s="20">
        <f ca="1">ROUND(INDIRECT(ADDRESS(ROW()+(0), COLUMN()+(-3), 1))*INDIRECT(ADDRESS(ROW()+(0), COLUMN()+(-2), 1)), 2)</f>
        <v>14.740000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0.214000</v>
      </c>
      <c r="G10" s="20">
        <v>16.790000</v>
      </c>
      <c r="H10" s="20"/>
      <c r="I10" s="20">
        <f ca="1">ROUND(INDIRECT(ADDRESS(ROW()+(0), COLUMN()+(-3), 1))*INDIRECT(ADDRESS(ROW()+(0), COLUMN()+(-2), 1)), 2)</f>
        <v>3.590000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0.214000</v>
      </c>
      <c r="G11" s="24">
        <v>13.290000</v>
      </c>
      <c r="H11" s="24"/>
      <c r="I11" s="24">
        <f ca="1">ROUND(INDIRECT(ADDRESS(ROW()+(0), COLUMN()+(-3), 1))*INDIRECT(ADDRESS(ROW()+(0), COLUMN()+(-2), 1)), 2)</f>
        <v>2.840000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93.910000</v>
      </c>
      <c r="H12" s="16"/>
      <c r="I12" s="16">
        <f ca="1">ROUND(INDIRECT(ADDRESS(ROW()+(0), COLUMN()+(-3), 1))*INDIRECT(ADDRESS(ROW()+(0), COLUMN()+(-2), 1))/100, 2)</f>
        <v>1.880000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95.790000</v>
      </c>
      <c r="H13" s="24"/>
      <c r="I13" s="24">
        <f ca="1">ROUND(INDIRECT(ADDRESS(ROW()+(0), COLUMN()+(-3), 1))*INDIRECT(ADDRESS(ROW()+(0), COLUMN()+(-2), 1))/100, 2)</f>
        <v>2.870000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98.660000</v>
      </c>
      <c r="J14" s="26"/>
    </row>
  </sheetData>
  <mergeCells count="29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