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<sst xmlns="http://schemas.openxmlformats.org/spreadsheetml/2006/main" count="35" uniqueCount="35">
  <si>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</si>
  <si>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RVE010</t>
  </si>
  <si>
    <t xml:space="preserve">m²</t>
  </si>
  <si>
    <t xml:space="preserve">Espejo.</t>
  </si>
  <si>
    <r>
      <rPr>
        <sz val="8.25"/>
        <color rgb="FF000000"/>
        <rFont val="Arial"/>
        <family val="2"/>
      </rPr>
      <t xml:space="preserve">Espejo de luna </t>
    </r>
    <r>
      <rPr>
        <b/>
        <sz val="8.25"/>
        <color rgb="FF000000"/>
        <rFont val="Arial"/>
        <family val="2"/>
      </rPr>
      <t xml:space="preserve">incolora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mm de espesor, </t>
    </r>
    <r>
      <rPr>
        <b/>
        <sz val="8.25"/>
        <color rgb="FF000000"/>
        <rFont val="Arial"/>
        <family val="2"/>
      </rPr>
      <t xml:space="preserve">acabado biselado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fijado mecánicamente al paramento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</si>
  <si>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</si>
  <si>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</si>
  <si>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</si>
  <si>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</si>
  <si>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</si>
  <si>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</si>
  <si>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</si>
  <si>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mt21vsj020b</t>
  </si>
  <si>
    <t xml:space="preserve">m²</t>
  </si>
  <si>
    <t xml:space="preserve">Espejo incoloro plateado, 5 mm.</t>
  </si>
  <si>
    <t xml:space="preserve">mt21vva030</t>
  </si>
  <si>
    <t xml:space="preserve">m</t>
  </si>
  <si>
    <t xml:space="preserve">Canteado de espejo.</t>
  </si>
  <si>
    <t xml:space="preserve">mt21vva031</t>
  </si>
  <si>
    <t xml:space="preserve">m</t>
  </si>
  <si>
    <t xml:space="preserve">Biselado de espejo.</t>
  </si>
  <si>
    <t xml:space="preserve">mt21vva032</t>
  </si>
  <si>
    <t xml:space="preserve">Ud</t>
  </si>
  <si>
    <t xml:space="preserve">Taladro para espejo, D&lt;10 mm, tornillo y grapa de sujeción.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</si>
  <si>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</si>
  <si>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</si>
  <si>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</si>
  <si>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</si>
  <si>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Operario cristalero.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</si>
  <si>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</si>
  <si>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</si>
  <si>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</si>
  <si>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</si>
  <si>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313,48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</si>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</sst>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19" customWidth="1"/>
    <col min="4" max="4" width="7.82" customWidth="1"/>
    <col min="5" max="5" width="51.00" customWidth="1"/>
    <col min="6" max="6" width="13.26" customWidth="1"/>
    <col min="7" max="7" width="13.43" customWidth="1"/>
    <col min="8" max="8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1.005000</v>
      </c>
      <c r="G10" s="11">
        <v>117.260000</v>
      </c>
      <c r="H10" s="11">
        <f ca="1">ROUND(INDIRECT(ADDRESS(ROW()+(0), COLUMN()+(-2), 1))*INDIRECT(ADDRESS(ROW()+(0), COLUMN()+(-1), 1)), 2)</f>
        <v>117.850000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4.000000</v>
      </c>
      <c r="G11" s="11">
        <v>7.950000</v>
      </c>
      <c r="H11" s="11">
        <f ca="1">ROUND(INDIRECT(ADDRESS(ROW()+(0), COLUMN()+(-2), 1))*INDIRECT(ADDRESS(ROW()+(0), COLUMN()+(-1), 1)), 2)</f>
        <v>31.800000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4.000000</v>
      </c>
      <c r="G12" s="11">
        <v>12.470000</v>
      </c>
      <c r="H12" s="11">
        <f ca="1">ROUND(INDIRECT(ADDRESS(ROW()+(0), COLUMN()+(-2), 1))*INDIRECT(ADDRESS(ROW()+(0), COLUMN()+(-1), 1)), 2)</f>
        <v>49.880000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4.000000</v>
      </c>
      <c r="G13" s="13">
        <v>2.550000</v>
      </c>
      <c r="H13" s="13">
        <f ca="1">ROUND(INDIRECT(ADDRESS(ROW()+(0), COLUMN()+(-2), 1))*INDIRECT(ADDRESS(ROW()+(0), COLUMN()+(-1), 1)), 2)</f>
        <v>10.200000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209.730000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0.827000</v>
      </c>
      <c r="G16" s="13">
        <v>21.680000</v>
      </c>
      <c r="H16" s="13">
        <f ca="1">ROUND(INDIRECT(ADDRESS(ROW()+(0), COLUMN()+(-2), 1))*INDIRECT(ADDRESS(ROW()+(0), COLUMN()+(-1), 1)), 2)</f>
        <v>17.930000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1))), 2)</f>
        <v>17.930000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1)),INDIRECT(ADDRESS(ROW()+(-5), COLUMN()+(1), 1))), 2)</f>
        <v>227.660000</v>
      </c>
      <c r="H19" s="13">
        <f ca="1">ROUND(INDIRECT(ADDRESS(ROW()+(0), COLUMN()+(-2), 1))*INDIRECT(ADDRESS(ROW()+(0), COLUMN()+(-1), 1))/100, 2)</f>
        <v>4.550000</v>
      </c>
    </row>
    <row r="20" spans="1:8" ht="13.50" thickBot="1" customHeight="1">
      <c r="A20" s="20" t="s">
        <v>33</v>
      </c>
      <c r="B20" s="20"/>
      <c r="C20" s="21"/>
      <c r="D20" s="21"/>
      <c r="E20" s="22"/>
      <c r="F20" s="23" t="s">
        <v>34</v>
      </c>
      <c r="G20" s="24"/>
      <c r="H20" s="25">
        <f ca="1">ROUND(SUM(INDIRECT(ADDRESS(ROW()+(-1), COLUMN()+(0), 1)),INDIRECT(ADDRESS(ROW()+(-3), COLUMN()+(0), 1)),INDIRECT(ADDRESS(ROW()+(-6), COLUMN()+(0), 1))), 2)</f>
        <v>232.210000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