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<sst xmlns="http://schemas.openxmlformats.org/spreadsheetml/2006/main" count="35" uniqueCount="35">
  <si>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</si>
  <si>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SAL010</t>
  </si>
  <si>
    <t xml:space="preserve">Ud</t>
  </si>
  <si>
    <t xml:space="preserve">Lavamanos sobre tablero "ROCA".</t>
  </si>
  <si>
    <r>
      <rPr>
        <b/>
        <sz val="7.80"/>
        <color rgb="FF000000"/>
        <rFont val="Arial"/>
        <family val="2"/>
      </rPr>
      <t xml:space="preserve">Lavamanos sobre tablero, serie Urbi 1 "ROCA", color blanco, de 450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5A3458A00, acabado cromo-brillo, de 150x382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blanco, con sifón botella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</si>
  <si>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</si>
  <si>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</si>
  <si>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</si>
  <si>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</si>
  <si>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</si>
  <si>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</si>
  <si>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mt30lpr010b</t>
  </si>
  <si>
    <t xml:space="preserve">Ud</t>
  </si>
  <si>
    <t xml:space="preserve">Lavamanos de porcelana sanitaria esmaltada, sobre tablero, serie Urbi 1 "ROCA", color blanco, de 450 mm de diámetro.</t>
  </si>
  <si>
    <t xml:space="preserve">mt31gmo020a</t>
  </si>
  <si>
    <t xml:space="preserve">Ud</t>
  </si>
  <si>
    <t xml:space="preserve">Grifería monomando para lavamanos, serie Kendo "ROCA", modelo 5A3458A00, acabado cromo-brillo, de 150x382 mm, compuesta de caño alto, aireador, fijación rápida, posibilidad de limitar la temperatura y el caudal, válvula automática de desagüe de 1¼" accionada mediante varilla vertical-horizontal y enlaces de alimentación flexibles.</t>
  </si>
  <si>
    <t xml:space="preserve">mt30sif010c</t>
  </si>
  <si>
    <t xml:space="preserve">Ud</t>
  </si>
  <si>
    <t xml:space="preserve">Sifón botella extensible, para lavamanos, acabado blanco.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</si>
  <si>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</si>
  <si>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</si>
  <si>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</si>
  <si>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mt30www010</t>
  </si>
  <si>
    <t xml:space="preserve">Ud</t>
  </si>
  <si>
    <t xml:space="preserve">Material auxiliar para instalación de aparato sanitario.</t>
  </si>
  <si>
    <t xml:space="preserve">mo007</t>
  </si>
  <si>
    <t xml:space="preserve">h</t>
  </si>
  <si>
    <t xml:space="preserve">Operario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</si>
  <si>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</si>
  <si>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</si>
  <si>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</si>
  <si>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</si>
  <si>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1.132,36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</si>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</sst>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00" customWidth="1"/>
    <col min="5" max="5" width="27.39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699.220000</v>
      </c>
      <c r="J8" s="16"/>
      <c r="K8" s="16">
        <f ca="1">ROUND(INDIRECT(ADDRESS(ROW()+(0), COLUMN()+(-4), 1))*INDIRECT(ADDRESS(ROW()+(0), COLUMN()+(-2), 1)), 2)</f>
        <v>699.220000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1411.970000</v>
      </c>
      <c r="J9" s="20"/>
      <c r="K9" s="20">
        <f ca="1">ROUND(INDIRECT(ADDRESS(ROW()+(0), COLUMN()+(-4), 1))*INDIRECT(ADDRESS(ROW()+(0), COLUMN()+(-2), 1)), 2)</f>
        <v>1411.970000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33.920000</v>
      </c>
      <c r="J10" s="20"/>
      <c r="K10" s="20">
        <f ca="1">ROUND(INDIRECT(ADDRESS(ROW()+(0), COLUMN()+(-4), 1))*INDIRECT(ADDRESS(ROW()+(0), COLUMN()+(-2), 1)), 2)</f>
        <v>33.920000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59.210000</v>
      </c>
      <c r="J11" s="20"/>
      <c r="K11" s="20">
        <f ca="1">ROUND(INDIRECT(ADDRESS(ROW()+(0), COLUMN()+(-4), 1))*INDIRECT(ADDRESS(ROW()+(0), COLUMN()+(-2), 1)), 2)</f>
        <v>118.420000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4.890000</v>
      </c>
      <c r="J12" s="20"/>
      <c r="K12" s="20">
        <f ca="1">ROUND(INDIRECT(ADDRESS(ROW()+(0), COLUMN()+(-4), 1))*INDIRECT(ADDRESS(ROW()+(0), COLUMN()+(-2), 1)), 2)</f>
        <v>4.890000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1.478000</v>
      </c>
      <c r="H13" s="23"/>
      <c r="I13" s="24">
        <v>16.790000</v>
      </c>
      <c r="J13" s="24"/>
      <c r="K13" s="24">
        <f ca="1">ROUND(INDIRECT(ADDRESS(ROW()+(0), COLUMN()+(-4), 1))*INDIRECT(ADDRESS(ROW()+(0), COLUMN()+(-2), 1)), 2)</f>
        <v>24.820000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2293.240000</v>
      </c>
      <c r="J14" s="16"/>
      <c r="K14" s="16">
        <f ca="1">ROUND(INDIRECT(ADDRESS(ROW()+(0), COLUMN()+(-4), 1))*INDIRECT(ADDRESS(ROW()+(0), COLUMN()+(-2), 1))/100, 2)</f>
        <v>45.860000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2339.100000</v>
      </c>
      <c r="J15" s="24"/>
      <c r="K15" s="24">
        <f ca="1">ROUND(INDIRECT(ADDRESS(ROW()+(0), COLUMN()+(-4), 1))*INDIRECT(ADDRESS(ROW()+(0), COLUMN()+(-2), 1))/100, 2)</f>
        <v>70.170000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2409.270000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