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<sst xmlns="http://schemas.openxmlformats.org/spreadsheetml/2006/main" count="35" uniqueCount="35">
  <si>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</si>
  <si>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SAL020</t>
  </si>
  <si>
    <t xml:space="preserve">Ud</t>
  </si>
  <si>
    <t xml:space="preserve">Lavamanos bajo tablero "ROCA".</t>
  </si>
  <si>
    <r>
      <rPr>
        <b/>
        <sz val="7.80"/>
        <color rgb="FF000000"/>
        <rFont val="Arial"/>
        <family val="2"/>
      </rPr>
      <t xml:space="preserve">Lavamanos bajo tablero, serie Berna "ROCA", color blanco, de 420x560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blanco, con sifón botella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</si>
  <si>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</si>
  <si>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</si>
  <si>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</si>
  <si>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</si>
  <si>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</si>
  <si>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</si>
  <si>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mt30lpr020b</t>
  </si>
  <si>
    <t xml:space="preserve">Ud</t>
  </si>
  <si>
    <t xml:space="preserve">Lavamanos de porcelana sanitaria esmaltada, bajo tablero, serie Berna "ROCA", color blanco, de 420x560 mm, con juego de fijación.</t>
  </si>
  <si>
    <t xml:space="preserve">mt31gmo021a</t>
  </si>
  <si>
    <t xml:space="preserve">Ud</t>
  </si>
  <si>
    <t xml:space="preserve">Grifería monomando para lavamanos, serie Kendo "ROCA", modelo 5A3058A00, acabado cromo-brillo, de 135x184 mm, compuesta de caño, aireador, fijación rápida, posibilidad de limitar la temperatura y el caudal, válvula automática de desagüe de 1¼" accionada mediante varilla vertical-horizontal y enlaces de alimentación flexibles.</t>
  </si>
  <si>
    <t xml:space="preserve">mt30sif010c</t>
  </si>
  <si>
    <t xml:space="preserve">Ud</t>
  </si>
  <si>
    <t xml:space="preserve">Sifón botella extensible, para lavamanos, acabado blanco.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</si>
  <si>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</si>
  <si>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</si>
  <si>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</si>
  <si>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mt30www010</t>
  </si>
  <si>
    <t xml:space="preserve">Ud</t>
  </si>
  <si>
    <t xml:space="preserve">Material auxiliar para instalación de aparato sanitario.</t>
  </si>
  <si>
    <t xml:space="preserve">mo007</t>
  </si>
  <si>
    <t xml:space="preserve">h</t>
  </si>
  <si>
    <t xml:space="preserve">Operario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</si>
  <si>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</si>
  <si>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</si>
  <si>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</si>
  <si>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</si>
  <si>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866,44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</si>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</sst>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57" customWidth="1"/>
    <col min="5" max="5" width="29.73" customWidth="1"/>
    <col min="6" max="6" width="11.37" customWidth="1"/>
    <col min="7" max="7" width="3.50" customWidth="1"/>
    <col min="8" max="8" width="2.91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344.640000</v>
      </c>
      <c r="J8" s="16"/>
      <c r="K8" s="16">
        <f ca="1">ROUND(INDIRECT(ADDRESS(ROW()+(0), COLUMN()+(-4), 1))*INDIRECT(ADDRESS(ROW()+(0), COLUMN()+(-2), 1)), 2)</f>
        <v>344.640000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1227.020000</v>
      </c>
      <c r="J9" s="20"/>
      <c r="K9" s="20">
        <f ca="1">ROUND(INDIRECT(ADDRESS(ROW()+(0), COLUMN()+(-4), 1))*INDIRECT(ADDRESS(ROW()+(0), COLUMN()+(-2), 1)), 2)</f>
        <v>1227.020000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33.920000</v>
      </c>
      <c r="J10" s="20"/>
      <c r="K10" s="20">
        <f ca="1">ROUND(INDIRECT(ADDRESS(ROW()+(0), COLUMN()+(-4), 1))*INDIRECT(ADDRESS(ROW()+(0), COLUMN()+(-2), 1)), 2)</f>
        <v>33.920000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59.210000</v>
      </c>
      <c r="J11" s="20"/>
      <c r="K11" s="20">
        <f ca="1">ROUND(INDIRECT(ADDRESS(ROW()+(0), COLUMN()+(-4), 1))*INDIRECT(ADDRESS(ROW()+(0), COLUMN()+(-2), 1)), 2)</f>
        <v>118.420000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4.890000</v>
      </c>
      <c r="J12" s="20"/>
      <c r="K12" s="20">
        <f ca="1">ROUND(INDIRECT(ADDRESS(ROW()+(0), COLUMN()+(-4), 1))*INDIRECT(ADDRESS(ROW()+(0), COLUMN()+(-2), 1)), 2)</f>
        <v>4.890000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1.537000</v>
      </c>
      <c r="H13" s="23"/>
      <c r="I13" s="24">
        <v>16.790000</v>
      </c>
      <c r="J13" s="24"/>
      <c r="K13" s="24">
        <f ca="1">ROUND(INDIRECT(ADDRESS(ROW()+(0), COLUMN()+(-4), 1))*INDIRECT(ADDRESS(ROW()+(0), COLUMN()+(-2), 1)), 2)</f>
        <v>25.810000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1754.700000</v>
      </c>
      <c r="J14" s="16"/>
      <c r="K14" s="16">
        <f ca="1">ROUND(INDIRECT(ADDRESS(ROW()+(0), COLUMN()+(-4), 1))*INDIRECT(ADDRESS(ROW()+(0), COLUMN()+(-2), 1))/100, 2)</f>
        <v>35.090000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1789.790000</v>
      </c>
      <c r="J15" s="24"/>
      <c r="K15" s="24">
        <f ca="1">ROUND(INDIRECT(ADDRESS(ROW()+(0), COLUMN()+(-4), 1))*INDIRECT(ADDRESS(ROW()+(0), COLUMN()+(-2), 1))/100, 2)</f>
        <v>53.690000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1843.480000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