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<sst xmlns="http://schemas.openxmlformats.org/spreadsheetml/2006/main" count="44" uniqueCount="44">
  <si>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</si>
  <si>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SNP010</t>
  </si>
  <si>
    <t xml:space="preserve">Ud</t>
  </si>
  <si>
    <t xml:space="preserve">Tablero de piedra natural.</t>
  </si>
  <si>
    <r>
      <rPr>
        <sz val="8.25"/>
        <color rgb="FF000000"/>
        <rFont val="Arial"/>
        <family val="2"/>
      </rPr>
      <t xml:space="preserve">Tablero de granito nacional, Blanco Cristal pulido, de 350 cm de longitud, 60 cm de anchura y 2 cm de espesor, canto simple recto, con los bordes ligeramente biselados, formación de 1 hueco con sus cantos pulidos, y copete perimetral de 5 cm de altura y 2 cm de espesor, con el borde recto.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</si>
  <si>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</si>
  <si>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</si>
  <si>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</si>
  <si>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</si>
  <si>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</si>
  <si>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</si>
  <si>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</si>
  <si>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mt19egn010a</t>
  </si>
  <si>
    <t xml:space="preserve">m²</t>
  </si>
  <si>
    <t xml:space="preserve">Tablero de granito nacional, Blanco Cristal pulido, de 2 cm de espesor.</t>
  </si>
  <si>
    <t xml:space="preserve">mt19ewa030aaa</t>
  </si>
  <si>
    <t xml:space="preserve">m</t>
  </si>
  <si>
    <t xml:space="preserve">Formación de canto simple recto con los bordes ligeramente biselados, en tablero de piedra natural.</t>
  </si>
  <si>
    <t xml:space="preserve">mt19ewa040a</t>
  </si>
  <si>
    <t xml:space="preserve">m</t>
  </si>
  <si>
    <t xml:space="preserve">Formación de canto recto en copete de piedra natural, para el encuentro entre el tablero y el paramento vertical.</t>
  </si>
  <si>
    <t xml:space="preserve">mt19ewa010d</t>
  </si>
  <si>
    <t xml:space="preserve">Ud</t>
  </si>
  <si>
    <t xml:space="preserve">Formación de hueco con los cantos pulidos, en tablero de granito.</t>
  </si>
  <si>
    <t xml:space="preserve">mt19ewa020</t>
  </si>
  <si>
    <t xml:space="preserve">Ud</t>
  </si>
  <si>
    <t xml:space="preserve">Material auxiliar para anclaje de tablero.</t>
  </si>
  <si>
    <t xml:space="preserve">mt32war010</t>
  </si>
  <si>
    <t xml:space="preserve">kg</t>
  </si>
  <si>
    <t xml:space="preserve">Sellador elástico de poliuretano monocomponente para juntas.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</si>
  <si>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</si>
  <si>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</si>
  <si>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</si>
  <si>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</si>
  <si>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</si>
  <si>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</si>
  <si>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</si>
  <si>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</si>
  <si>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</si>
  <si>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</si>
  <si>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</si>
  <si>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</si>
  <si>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880,91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</si>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</sst>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02" customWidth="1"/>
    <col min="4" max="4" width="7.65" customWidth="1"/>
    <col min="5" max="5" width="70.21" customWidth="1"/>
    <col min="6" max="6" width="11.90" customWidth="1"/>
    <col min="7" max="7" width="12.0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2.275</v>
      </c>
      <c r="G10" s="12">
        <v>501.72</v>
      </c>
      <c r="H10" s="12">
        <f ca="1">ROUND(INDIRECT(ADDRESS(ROW()+(0), COLUMN()+(-2), 1))*INDIRECT(ADDRESS(ROW()+(0), COLUMN()+(-1), 1)), 2)</f>
        <v>1141.41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4.7</v>
      </c>
      <c r="G11" s="12">
        <v>18.42</v>
      </c>
      <c r="H11" s="12">
        <f ca="1">ROUND(INDIRECT(ADDRESS(ROW()+(0), COLUMN()+(-2), 1))*INDIRECT(ADDRESS(ROW()+(0), COLUMN()+(-1), 1)), 2)</f>
        <v>86.57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3.5</v>
      </c>
      <c r="G12" s="12">
        <v>18.42</v>
      </c>
      <c r="H12" s="12">
        <f ca="1">ROUND(INDIRECT(ADDRESS(ROW()+(0), COLUMN()+(-2), 1))*INDIRECT(ADDRESS(ROW()+(0), COLUMN()+(-1), 1)), 2)</f>
        <v>64.47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143.87</v>
      </c>
      <c r="H13" s="12">
        <f ca="1">ROUND(INDIRECT(ADDRESS(ROW()+(0), COLUMN()+(-2), 1))*INDIRECT(ADDRESS(ROW()+(0), COLUMN()+(-1), 1)), 2)</f>
        <v>143.87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3.5</v>
      </c>
      <c r="G14" s="12">
        <v>39.04</v>
      </c>
      <c r="H14" s="12">
        <f ca="1">ROUND(INDIRECT(ADDRESS(ROW()+(0), COLUMN()+(-2), 1))*INDIRECT(ADDRESS(ROW()+(0), COLUMN()+(-1), 1)), 2)</f>
        <v>136.64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0.047</v>
      </c>
      <c r="G15" s="14">
        <v>39.58</v>
      </c>
      <c r="H15" s="14">
        <f ca="1">ROUND(INDIRECT(ADDRESS(ROW()+(0), COLUMN()+(-2), 1))*INDIRECT(ADDRESS(ROW()+(0), COLUMN()+(-1), 1)), 2)</f>
        <v>1.86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1574.82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4.749</v>
      </c>
      <c r="G18" s="12">
        <v>32.35</v>
      </c>
      <c r="H18" s="12">
        <f ca="1">ROUND(INDIRECT(ADDRESS(ROW()+(0), COLUMN()+(-2), 1))*INDIRECT(ADDRESS(ROW()+(0), COLUMN()+(-1), 1)), 2)</f>
        <v>153.63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4.99</v>
      </c>
      <c r="G19" s="14">
        <v>21.86</v>
      </c>
      <c r="H19" s="14">
        <f ca="1">ROUND(INDIRECT(ADDRESS(ROW()+(0), COLUMN()+(-2), 1))*INDIRECT(ADDRESS(ROW()+(0), COLUMN()+(-1), 1)), 2)</f>
        <v>109.08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262.71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1837.53</v>
      </c>
      <c r="H22" s="14">
        <f ca="1">ROUND(INDIRECT(ADDRESS(ROW()+(0), COLUMN()+(-2), 1))*INDIRECT(ADDRESS(ROW()+(0), COLUMN()+(-1), 1))/100, 2)</f>
        <v>36.75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1874.28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