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<sst xmlns="http://schemas.openxmlformats.org/spreadsheetml/2006/main" count="34" uniqueCount="34">
  <si>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</si>
  <si>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UHP010</t>
  </si>
  <si>
    <t xml:space="preserve">Ud</t>
  </si>
  <si>
    <t xml:space="preserve">Hornacina prefabricada de concreto.</t>
  </si>
  <si>
    <r>
      <rPr>
        <sz val="8.25"/>
        <color rgb="FF000000"/>
        <rFont val="Arial"/>
        <family val="2"/>
      </rPr>
      <t xml:space="preserve">Hornacina prefabricada de concreto, para alojamiento de medidor de gas, de 760x250x1200 mm de dimensiones exteriores, con base.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</si>
  <si>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</si>
  <si>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</si>
  <si>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</si>
  <si>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</si>
  <si>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</si>
  <si>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</si>
  <si>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</si>
  <si>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mt47hph010z</t>
  </si>
  <si>
    <t xml:space="preserve">Ud</t>
  </si>
  <si>
    <t xml:space="preserve">Hornacina prefabricada de concreto, para alojamiento de medidor de gas, de 760x250x1200 mm de dimensiones exteriores, formada por cemento, agregado, fibras de acero y polipropileno, con base de 840x500x500 mm de dimensiones exteriores.</t>
  </si>
  <si>
    <t xml:space="preserve">Subtotal materiales:</t>
  </si>
  <si>
    <t xml:space="preserve">Equipos</t>
  </si>
  <si>
    <t xml:space="preserve">mq07gte010c</t>
  </si>
  <si>
    <t xml:space="preserve">h</t>
  </si>
  <si>
    <t xml:space="preserve">Grúa autopropulsada de brazo telescópico con una capacidad de elevación de 30 t y 27 m de altura máxima de trabajo.</t>
  </si>
  <si>
    <t xml:space="preserve">Subtotal equipos:</t>
  </si>
  <si>
    <t xml:space="preserve">Mano de obra</t>
  </si>
  <si>
    <t xml:space="preserve">mo041</t>
  </si>
  <si>
    <t xml:space="preserve">h</t>
  </si>
  <si>
    <t xml:space="preserve">Operario de construcción de obra civil.</t>
  </si>
  <si>
    <t xml:space="preserve">mo087</t>
  </si>
  <si>
    <t xml:space="preserve">h</t>
  </si>
  <si>
    <t xml:space="preserve">Oficial de construcción de obra civil.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</si>
  <si>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</si>
  <si>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</si>
  <si>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</si>
  <si>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</si>
  <si>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S/. 18,71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</si>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</sst>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5.95" customWidth="1"/>
    <col min="5" max="5" width="72.42" customWidth="1"/>
    <col min="6" max="6" width="12.92" customWidth="1"/>
    <col min="7" max="7" width="13.09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810.8</v>
      </c>
      <c r="H10" s="14">
        <f ca="1">ROUND(INDIRECT(ADDRESS(ROW()+(0), COLUMN()+(-2), 1))*INDIRECT(ADDRESS(ROW()+(0), COLUMN()+(-1), 1)), 2)</f>
        <v>810.8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810.8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24.0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0.5</v>
      </c>
      <c r="G13" s="14">
        <v>185.01</v>
      </c>
      <c r="H13" s="14">
        <f ca="1">ROUND(INDIRECT(ADDRESS(ROW()+(0), COLUMN()+(-2), 1))*INDIRECT(ADDRESS(ROW()+(0), COLUMN()+(-1), 1)), 2)</f>
        <v>92.51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92.51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0.371</v>
      </c>
      <c r="G16" s="13">
        <v>21.66</v>
      </c>
      <c r="H16" s="13">
        <f ca="1">ROUND(INDIRECT(ADDRESS(ROW()+(0), COLUMN()+(-2), 1))*INDIRECT(ADDRESS(ROW()+(0), COLUMN()+(-1), 1)), 2)</f>
        <v>8.04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0.371</v>
      </c>
      <c r="G17" s="14">
        <v>15</v>
      </c>
      <c r="H17" s="14">
        <f ca="1">ROUND(INDIRECT(ADDRESS(ROW()+(0), COLUMN()+(-2), 1))*INDIRECT(ADDRESS(ROW()+(0), COLUMN()+(-1), 1)), 2)</f>
        <v>5.57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13.61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916.92</v>
      </c>
      <c r="H20" s="14">
        <f ca="1">ROUND(INDIRECT(ADDRESS(ROW()+(0), COLUMN()+(-2), 1))*INDIRECT(ADDRESS(ROW()+(0), COLUMN()+(-1), 1))/100, 2)</f>
        <v>18.34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935.26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