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<sst xmlns="http://schemas.openxmlformats.org/spreadsheetml/2006/main" count="49" uniqueCount="49">
  <si>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</si>
  <si>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UJC010</t>
  </si>
  <si>
    <t xml:space="preserve">m²</t>
  </si>
  <si>
    <t xml:space="preserve">Tepe.</t>
  </si>
  <si>
    <r>
      <rPr>
        <sz val="8.25"/>
        <color rgb="FF000000"/>
        <rFont val="Arial"/>
        <family val="2"/>
      </rPr>
      <t xml:space="preserve">Tepe de césped.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</si>
  <si>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</si>
  <si>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</si>
  <si>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</si>
  <si>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</si>
  <si>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</si>
  <si>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</si>
  <si>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</si>
  <si>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mt48tis020</t>
  </si>
  <si>
    <t xml:space="preserve">m²</t>
  </si>
  <si>
    <t xml:space="preserve">Tepe.</t>
  </si>
  <si>
    <t xml:space="preserve">mt48tie030a</t>
  </si>
  <si>
    <t xml:space="preserve">m³</t>
  </si>
  <si>
    <t xml:space="preserve">Tierra vegetal cribada, suministrada a granel.</t>
  </si>
  <si>
    <t xml:space="preserve">mt48tie040</t>
  </si>
  <si>
    <t xml:space="preserve">kg</t>
  </si>
  <si>
    <t xml:space="preserve">Mantillo limpio cribado.</t>
  </si>
  <si>
    <t xml:space="preserve">mt48tif020a</t>
  </si>
  <si>
    <t xml:space="preserve">kg</t>
  </si>
  <si>
    <t xml:space="preserve">Abono para presiembra de césped.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</si>
  <si>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</si>
  <si>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</si>
  <si>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</si>
  <si>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</si>
  <si>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Equipos</t>
  </si>
  <si>
    <t xml:space="preserve">mq09rod010</t>
  </si>
  <si>
    <t xml:space="preserve">h</t>
  </si>
  <si>
    <t xml:space="preserve">Rodillo ligero.</t>
  </si>
  <si>
    <t xml:space="preserve">mq09mot010</t>
  </si>
  <si>
    <t xml:space="preserve">h</t>
  </si>
  <si>
    <t xml:space="preserve">Motocultor 60/80 cm.</t>
  </si>
  <si>
    <t xml:space="preserve">Subtotal equipos:</t>
  </si>
  <si>
    <t xml:space="preserve">Mano de obra</t>
  </si>
  <si>
    <t xml:space="preserve">mo040</t>
  </si>
  <si>
    <t xml:space="preserve">h</t>
  </si>
  <si>
    <t xml:space="preserve">Operario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</si>
  <si>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</si>
  <si>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</si>
  <si>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</si>
  <si>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</si>
  <si>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</si>
  <si>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</si>
  <si>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</si>
  <si>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79,04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</si>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</sst>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08" customWidth="1"/>
    <col min="4" max="4" width="13.60" customWidth="1"/>
    <col min="5" max="5" width="44.20" customWidth="1"/>
    <col min="6" max="6" width="19.21" customWidth="1"/>
    <col min="7" max="7" width="18.36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15.92</v>
      </c>
      <c r="H10" s="12">
        <f ca="1">ROUND(INDIRECT(ADDRESS(ROW()+(0), COLUMN()+(-2), 1))*INDIRECT(ADDRESS(ROW()+(0), COLUMN()+(-1), 1)), 2)</f>
        <v>16.72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0.1</v>
      </c>
      <c r="G11" s="12">
        <v>73.97</v>
      </c>
      <c r="H11" s="12">
        <f ca="1">ROUND(INDIRECT(ADDRESS(ROW()+(0), COLUMN()+(-2), 1))*INDIRECT(ADDRESS(ROW()+(0), COLUMN()+(-1), 1)), 2)</f>
        <v>7.4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4</v>
      </c>
      <c r="G12" s="12">
        <v>0.1</v>
      </c>
      <c r="H12" s="12">
        <f ca="1">ROUND(INDIRECT(ADDRESS(ROW()+(0), COLUMN()+(-2), 1))*INDIRECT(ADDRESS(ROW()+(0), COLUMN()+(-1), 1)), 2)</f>
        <v>0.4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0.1</v>
      </c>
      <c r="G13" s="12">
        <v>4.5</v>
      </c>
      <c r="H13" s="12">
        <f ca="1">ROUND(INDIRECT(ADDRESS(ROW()+(0), COLUMN()+(-2), 1))*INDIRECT(ADDRESS(ROW()+(0), COLUMN()+(-1), 1)), 2)</f>
        <v>0.45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0.2</v>
      </c>
      <c r="G14" s="14">
        <v>4.68</v>
      </c>
      <c r="H14" s="14">
        <f ca="1">ROUND(INDIRECT(ADDRESS(ROW()+(0), COLUMN()+(-2), 1))*INDIRECT(ADDRESS(ROW()+(0), COLUMN()+(-1), 1)), 2)</f>
        <v>0.94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25.91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0.05</v>
      </c>
      <c r="G17" s="12">
        <v>11.88</v>
      </c>
      <c r="H17" s="12">
        <f ca="1">ROUND(INDIRECT(ADDRESS(ROW()+(0), COLUMN()+(-2), 1))*INDIRECT(ADDRESS(ROW()+(0), COLUMN()+(-1), 1)), 2)</f>
        <v>0.59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0.05</v>
      </c>
      <c r="G18" s="14">
        <v>9.16</v>
      </c>
      <c r="H18" s="14">
        <f ca="1">ROUND(INDIRECT(ADDRESS(ROW()+(0), COLUMN()+(-2), 1))*INDIRECT(ADDRESS(ROW()+(0), COLUMN()+(-1), 1)), 2)</f>
        <v>0.46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1.05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1">
        <v>0.247</v>
      </c>
      <c r="G21" s="12">
        <v>31.48</v>
      </c>
      <c r="H21" s="12">
        <f ca="1">ROUND(INDIRECT(ADDRESS(ROW()+(0), COLUMN()+(-2), 1))*INDIRECT(ADDRESS(ROW()+(0), COLUMN()+(-1), 1)), 2)</f>
        <v>7.78</v>
      </c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3">
        <v>0.308</v>
      </c>
      <c r="G22" s="14">
        <v>21.05</v>
      </c>
      <c r="H22" s="14">
        <f ca="1">ROUND(INDIRECT(ADDRESS(ROW()+(0), COLUMN()+(-2), 1))*INDIRECT(ADDRESS(ROW()+(0), COLUMN()+(-1), 1)), 2)</f>
        <v>6.48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14.26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19"/>
      <c r="D25" s="20" t="s">
        <v>45</v>
      </c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1)),INDIRECT(ADDRESS(ROW()+(-10), COLUMN()+(1), 1))), 2)</f>
        <v>41.22</v>
      </c>
      <c r="H25" s="14">
        <f ca="1">ROUND(INDIRECT(ADDRESS(ROW()+(0), COLUMN()+(-2), 1))*INDIRECT(ADDRESS(ROW()+(0), COLUMN()+(-1), 1))/100, 2)</f>
        <v>0.82</v>
      </c>
    </row>
    <row r="26" spans="1:8" ht="13.50" thickBot="1" customHeight="1">
      <c r="A26" s="21" t="s">
        <v>47</v>
      </c>
      <c r="B26" s="21"/>
      <c r="C26" s="21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1)),INDIRECT(ADDRESS(ROW()+(-11), COLUMN()+(0), 1))), 2)</f>
        <v>42.04</v>
      </c>
    </row>
  </sheetData>
  <mergeCells count="3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C22"/>
    <mergeCell ref="A23:C23"/>
    <mergeCell ref="F23:G23"/>
    <mergeCell ref="A24:C24"/>
    <mergeCell ref="E24:F24"/>
    <mergeCell ref="A25:C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