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<sst xmlns="http://schemas.openxmlformats.org/spreadsheetml/2006/main" count="37" uniqueCount="37">
  <si>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</si>
  <si>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UMF010</t>
  </si>
  <si>
    <t xml:space="preserve">Ud</t>
  </si>
  <si>
    <t xml:space="preserve">Fuente.</t>
  </si>
  <si>
    <r>
      <rPr>
        <sz val="8.25"/>
        <color rgb="FF000000"/>
        <rFont val="Arial"/>
        <family val="2"/>
      </rPr>
      <t xml:space="preserve">Fuente de fundición de 1,25 m de altura, sección circular de 20 cm de diámetro, con un grifo de latón y desagüe en cubeta, fijada a una superficie soporte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</si>
  <si>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</si>
  <si>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</si>
  <si>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</si>
  <si>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</si>
  <si>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</si>
  <si>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</si>
  <si>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</si>
  <si>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mt52mug090a</t>
  </si>
  <si>
    <t xml:space="preserve">Ud</t>
  </si>
  <si>
    <t xml:space="preserve">Fuente de fundición de 1,25 m de altura, sección circular de 20 cm de diámetro, con un grifo de latón y desagüe en cubeta.</t>
  </si>
  <si>
    <t xml:space="preserve">mt52mug200k</t>
  </si>
  <si>
    <t xml:space="preserve">Ud</t>
  </si>
  <si>
    <t xml:space="preserve">Repercusión, en la colocación de fuente, de elementos de fijación sobre superficie soporte: tarugos y tornillos de acero.</t>
  </si>
  <si>
    <t xml:space="preserve">Subtotal materiales:</t>
  </si>
  <si>
    <t xml:space="preserve">Equipos</t>
  </si>
  <si>
    <t xml:space="preserve">mq04cag010a</t>
  </si>
  <si>
    <t xml:space="preserve">h</t>
  </si>
  <si>
    <t xml:space="preserve">Camión con grúa de hasta 6 t.</t>
  </si>
  <si>
    <t xml:space="preserve">Subtotal equipos: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</si>
  <si>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</si>
  <si>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</si>
  <si>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</si>
  <si>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</si>
  <si>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</si>
  <si>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</si>
  <si>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</si>
  <si>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</si>
  <si>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</si>
  <si>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</si>
  <si>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</si>
  <si>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1.624,38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</si>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</sst>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53" customWidth="1"/>
    <col min="4" max="4" width="6.12" customWidth="1"/>
    <col min="5" max="5" width="70.38" customWidth="1"/>
    <col min="6" max="6" width="12.07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1980.5</v>
      </c>
      <c r="H10" s="12">
        <f ca="1">ROUND(INDIRECT(ADDRESS(ROW()+(0), COLUMN()+(-2), 1))*INDIRECT(ADDRESS(ROW()+(0), COLUMN()+(-1), 1)), 2)</f>
        <v>1980.5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14.61</v>
      </c>
      <c r="H11" s="14">
        <f ca="1">ROUND(INDIRECT(ADDRESS(ROW()+(0), COLUMN()+(-2), 1))*INDIRECT(ADDRESS(ROW()+(0), COLUMN()+(-1), 1)), 2)</f>
        <v>14.61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1995.11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0.5</v>
      </c>
      <c r="G14" s="14">
        <v>167.78</v>
      </c>
      <c r="H14" s="14">
        <f ca="1">ROUND(INDIRECT(ADDRESS(ROW()+(0), COLUMN()+(-2), 1))*INDIRECT(ADDRESS(ROW()+(0), COLUMN()+(-1), 1)), 2)</f>
        <v>83.89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83.89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0.308</v>
      </c>
      <c r="G17" s="12">
        <v>31.48</v>
      </c>
      <c r="H17" s="12">
        <f ca="1">ROUND(INDIRECT(ADDRESS(ROW()+(0), COLUMN()+(-2), 1))*INDIRECT(ADDRESS(ROW()+(0), COLUMN()+(-1), 1)), 2)</f>
        <v>9.7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0.308</v>
      </c>
      <c r="G18" s="14">
        <v>21.86</v>
      </c>
      <c r="H18" s="14">
        <f ca="1">ROUND(INDIRECT(ADDRESS(ROW()+(0), COLUMN()+(-2), 1))*INDIRECT(ADDRESS(ROW()+(0), COLUMN()+(-1), 1)), 2)</f>
        <v>6.73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16.43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2095.43</v>
      </c>
      <c r="H21" s="14">
        <f ca="1">ROUND(INDIRECT(ADDRESS(ROW()+(0), COLUMN()+(-2), 1))*INDIRECT(ADDRESS(ROW()+(0), COLUMN()+(-1), 1))/100, 2)</f>
        <v>41.91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2137.34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