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<sst xmlns="http://schemas.openxmlformats.org/spreadsheetml/2006/main" count="29" uniqueCount="29">
  <si>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</si>
  <si>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</si>
  <si>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</t>
  </si>
  <si>
    <t xml:space="preserve">Hito.</t>
  </si>
  <si>
    <r>
      <rPr>
        <b/>
        <sz val="7.80"/>
        <color rgb="FF000000"/>
        <rFont val="Arial"/>
        <family val="2"/>
      </rPr>
      <t xml:space="preserve">Hito de acero laminado en caliente con remate superior de aluminio, pie fijo, serie Elipso, modelo H-ELP-C "NATURAL FABER" de 778 mm de altura, con acabado en color gris acero con textura férrea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</si>
  <si>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</si>
  <si>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</si>
  <si>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</si>
  <si>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</si>
  <si>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</si>
  <si>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</si>
  <si>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mt10hmf050aaaadbcc</t>
  </si>
  <si>
    <t xml:space="preserve">m³</t>
  </si>
  <si>
    <t xml:space="preserve">Hormigón en masa f'c=210 kg/cm² (21 MPa), clase de exposición F0 S0 P0 C0, tamaño máximo del árido 19 mm, consistencia plástica, fabricado en central y vertido desde camión, según ACI 318-08.</t>
  </si>
  <si>
    <t xml:space="preserve">mt52mun010aaab</t>
  </si>
  <si>
    <t xml:space="preserve">Ud</t>
  </si>
  <si>
    <t xml:space="preserve">Hito de acero laminado en caliente con remate superior de aluminio, pie fijo, serie Elipso, modelo H-ELP-C "NATURAL FABER" de 778 mm de altura, formado por un cuerpo de una sola pieza de 80 mm de diámetro y 2 mm de espesor, con acabado en color gris acero con textura férrea.</t>
  </si>
  <si>
    <t xml:space="preserve">mo027</t>
  </si>
  <si>
    <t xml:space="preserve">h</t>
  </si>
  <si>
    <t xml:space="preserve">Oficial 1ª de obra pública.</t>
  </si>
  <si>
    <t xml:space="preserve">mo051</t>
  </si>
  <si>
    <t xml:space="preserve">h</t>
  </si>
  <si>
    <t xml:space="preserve">Ayudante de obra pública.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</si>
  <si>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</si>
  <si>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</si>
  <si>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</si>
  <si>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</si>
  <si>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54,37 S/.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</si>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</sst>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2.19" customWidth="1"/>
    <col min="3" max="3" width="3.79" customWidth="1"/>
    <col min="4" max="4" width="9.33" customWidth="1"/>
    <col min="5" max="5" width="59.74" customWidth="1"/>
    <col min="6" max="6" width="5.97" customWidth="1"/>
    <col min="7" max="7" width="2.77" customWidth="1"/>
    <col min="8" max="8" width="4.37" customWidth="1"/>
    <col min="9" max="9" width="4.37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0.100000</v>
      </c>
      <c r="G8" s="16">
        <v>290.240000</v>
      </c>
      <c r="H8" s="16"/>
      <c r="I8" s="16">
        <f ca="1">ROUND(INDIRECT(ADDRESS(ROW()+(0), COLUMN()+(-3), 1))*INDIRECT(ADDRESS(ROW()+(0), COLUMN()+(-2), 1)), 2)</f>
        <v>29.020000</v>
      </c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134.850000</v>
      </c>
      <c r="H9" s="20"/>
      <c r="I9" s="20">
        <f ca="1">ROUND(INDIRECT(ADDRESS(ROW()+(0), COLUMN()+(-3), 1))*INDIRECT(ADDRESS(ROW()+(0), COLUMN()+(-2), 1)), 2)</f>
        <v>134.850000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0.569000</v>
      </c>
      <c r="G10" s="20">
        <v>13.210000</v>
      </c>
      <c r="H10" s="20"/>
      <c r="I10" s="20">
        <f ca="1">ROUND(INDIRECT(ADDRESS(ROW()+(0), COLUMN()+(-3), 1))*INDIRECT(ADDRESS(ROW()+(0), COLUMN()+(-2), 1)), 2)</f>
        <v>7.520000</v>
      </c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0.569000</v>
      </c>
      <c r="G11" s="24">
        <v>12.400000</v>
      </c>
      <c r="H11" s="24"/>
      <c r="I11" s="24">
        <f ca="1">ROUND(INDIRECT(ADDRESS(ROW()+(0), COLUMN()+(-3), 1))*INDIRECT(ADDRESS(ROW()+(0), COLUMN()+(-2), 1)), 2)</f>
        <v>7.060000</v>
      </c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178.450000</v>
      </c>
      <c r="H12" s="16"/>
      <c r="I12" s="16">
        <f ca="1">ROUND(INDIRECT(ADDRESS(ROW()+(0), COLUMN()+(-3), 1))*INDIRECT(ADDRESS(ROW()+(0), COLUMN()+(-2), 1))/100, 2)</f>
        <v>3.570000</v>
      </c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182.020000</v>
      </c>
      <c r="H13" s="24"/>
      <c r="I13" s="24">
        <f ca="1">ROUND(INDIRECT(ADDRESS(ROW()+(0), COLUMN()+(-3), 1))*INDIRECT(ADDRESS(ROW()+(0), COLUMN()+(-2), 1))/100, 2)</f>
        <v>5.460000</v>
      </c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187.480000</v>
      </c>
      <c r="J14" s="26"/>
    </row>
  </sheetData>
  <mergeCells count="36">
    <mergeCell ref="A1:J1"/>
    <mergeCell ref="B3:D3"/>
    <mergeCell ref="F3:G3"/>
    <mergeCell ref="H3:I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