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<sst xmlns="http://schemas.openxmlformats.org/spreadsheetml/2006/main" count="29" uniqueCount="29">
  <si>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</si>
  <si>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UMQ045</t>
  </si>
  <si>
    <t xml:space="preserve">m</t>
  </si>
  <si>
    <t xml:space="preserve">Barrera fija.</t>
  </si>
  <si>
    <r>
      <rPr>
        <b/>
        <sz val="7.80"/>
        <color rgb="FF000000"/>
        <rFont val="Arial"/>
        <family val="2"/>
      </rPr>
      <t xml:space="preserve">Barrera de acero laminado en caliente, con pie de montante fijo, serie Elipso, modelo B-ELP-C1 "NATURAL FABER" de 778 mm de altura, con acabado en color gris acero-blanco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</si>
  <si>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</si>
  <si>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</si>
  <si>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</si>
  <si>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</si>
  <si>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</si>
  <si>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</si>
  <si>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mt10hmf050aaaadbcc</t>
  </si>
  <si>
    <t xml:space="preserve">m³</t>
  </si>
  <si>
    <t xml:space="preserve">Hormigón en masa f'c=210 kg/cm² (21 MPa), clase de exposición F0 S0 P0 C0, tamaño máximo del árido 19 mm, consistencia plástica, fabricado en central y vertido desde camión, según ACI 318-08.</t>
  </si>
  <si>
    <t xml:space="preserve">mt52mun030aaabb</t>
  </si>
  <si>
    <t xml:space="preserve">Ud</t>
  </si>
  <si>
    <t xml:space="preserve">Barrera de acero laminado en caliente, con pie de montante fijo, serie Elipso, modelo B-ELP-C1 "NATURAL FABER" de 778 mm de altura, formada por montantes de 80 mm de diámetro y 2 mm de espesor, color gris acero, macizados con poliuretano y remate superior de aluminio, y una barra superior horizontal realizada con tubo de 50 mm de diámetro y 1,5 mm de espesor de color blanco.</t>
  </si>
  <si>
    <t xml:space="preserve">mo027</t>
  </si>
  <si>
    <t xml:space="preserve">h</t>
  </si>
  <si>
    <t xml:space="preserve">Oficial 1ª de obra pública.</t>
  </si>
  <si>
    <t xml:space="preserve">mo051</t>
  </si>
  <si>
    <t xml:space="preserve">h</t>
  </si>
  <si>
    <t xml:space="preserve">Ayudante de obra pública.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</si>
  <si>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</si>
  <si>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</si>
  <si>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</si>
  <si>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</si>
  <si>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182,95 S/.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</si>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</sst>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57" customWidth="1"/>
    <col min="2" max="2" width="5.39" customWidth="1"/>
    <col min="3" max="3" width="3.79" customWidth="1"/>
    <col min="4" max="4" width="2.19" customWidth="1"/>
    <col min="5" max="5" width="66.45" customWidth="1"/>
    <col min="6" max="6" width="6.41" customWidth="1"/>
    <col min="7" max="7" width="3.93" customWidth="1"/>
    <col min="8" max="8" width="3.21" customWidth="1"/>
    <col min="9" max="9" width="2.33" customWidth="1"/>
    <col min="10" max="10" width="5.39" customWidth="1"/>
    <col min="11" max="11" width="5.3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0.100000</v>
      </c>
      <c r="G8" s="16">
        <v>290.240000</v>
      </c>
      <c r="H8" s="16"/>
      <c r="I8" s="16">
        <f ca="1">ROUND(INDIRECT(ADDRESS(ROW()+(0), COLUMN()+(-3), 1))*INDIRECT(ADDRESS(ROW()+(0), COLUMN()+(-2), 1)), 2)</f>
        <v>29.020000</v>
      </c>
      <c r="J8" s="16"/>
      <c r="K8" s="16"/>
    </row>
    <row r="9" spans="1:11" ht="60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228.490000</v>
      </c>
      <c r="H9" s="20"/>
      <c r="I9" s="20">
        <f ca="1">ROUND(INDIRECT(ADDRESS(ROW()+(0), COLUMN()+(-3), 1))*INDIRECT(ADDRESS(ROW()+(0), COLUMN()+(-2), 1)), 2)</f>
        <v>228.490000</v>
      </c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0.569000</v>
      </c>
      <c r="G10" s="20">
        <v>13.210000</v>
      </c>
      <c r="H10" s="20"/>
      <c r="I10" s="20">
        <f ca="1">ROUND(INDIRECT(ADDRESS(ROW()+(0), COLUMN()+(-3), 1))*INDIRECT(ADDRESS(ROW()+(0), COLUMN()+(-2), 1)), 2)</f>
        <v>7.520000</v>
      </c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0.569000</v>
      </c>
      <c r="G11" s="24">
        <v>12.400000</v>
      </c>
      <c r="H11" s="24"/>
      <c r="I11" s="24">
        <f ca="1">ROUND(INDIRECT(ADDRESS(ROW()+(0), COLUMN()+(-3), 1))*INDIRECT(ADDRESS(ROW()+(0), COLUMN()+(-2), 1)), 2)</f>
        <v>7.060000</v>
      </c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COLUMN()+(2), 1)),INDIRECT(ADDRESS(ROW()+(-2), COLUMN()+(2), 1)),INDIRECT(ADDRESS(ROW()+(-3), COLUMN()+(2), 1)),INDIRECT(ADDRESS(ROW()+(-4), COLUMN()+(2), 1))), 2)</f>
        <v>272.090000</v>
      </c>
      <c r="H12" s="16"/>
      <c r="I12" s="16">
        <f ca="1">ROUND(INDIRECT(ADDRESS(ROW()+(0), COLUMN()+(-3), 1))*INDIRECT(ADDRESS(ROW()+(0), COLUMN()+(-2), 1))/100, 2)</f>
        <v>5.440000</v>
      </c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277.530000</v>
      </c>
      <c r="H13" s="24"/>
      <c r="I13" s="24">
        <f ca="1">ROUND(INDIRECT(ADDRESS(ROW()+(0), COLUMN()+(-3), 1))*INDIRECT(ADDRESS(ROW()+(0), COLUMN()+(-2), 1))/100, 2)</f>
        <v>8.330000</v>
      </c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6"/>
      <c r="I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285.860000</v>
      </c>
      <c r="J14" s="26"/>
      <c r="K14" s="26"/>
    </row>
  </sheetData>
  <mergeCells count="36">
    <mergeCell ref="A1:K1"/>
    <mergeCell ref="B3:D3"/>
    <mergeCell ref="E3:G3"/>
    <mergeCell ref="H3:I3"/>
    <mergeCell ref="A4:K4"/>
    <mergeCell ref="A7:B7"/>
    <mergeCell ref="D7:E7"/>
    <mergeCell ref="G7:H7"/>
    <mergeCell ref="I7:K7"/>
    <mergeCell ref="A8:B8"/>
    <mergeCell ref="D8:E8"/>
    <mergeCell ref="G8:H8"/>
    <mergeCell ref="I8:K8"/>
    <mergeCell ref="A9:B9"/>
    <mergeCell ref="D9:E9"/>
    <mergeCell ref="G9:H9"/>
    <mergeCell ref="I9:K9"/>
    <mergeCell ref="A10:B10"/>
    <mergeCell ref="D10:E10"/>
    <mergeCell ref="G10:H10"/>
    <mergeCell ref="I10:K10"/>
    <mergeCell ref="A11:B11"/>
    <mergeCell ref="D11:E11"/>
    <mergeCell ref="G11:H11"/>
    <mergeCell ref="I11:K11"/>
    <mergeCell ref="A12:B12"/>
    <mergeCell ref="D12:E12"/>
    <mergeCell ref="G12:H12"/>
    <mergeCell ref="I12:K12"/>
    <mergeCell ref="A13:B13"/>
    <mergeCell ref="D13:E13"/>
    <mergeCell ref="G13:H13"/>
    <mergeCell ref="I13:K13"/>
    <mergeCell ref="A14:E14"/>
    <mergeCell ref="G14:H14"/>
    <mergeCell ref="I14:K14"/>
  </mergeCells>
  <pageMargins left="0.620079" right="0.472441" top="0.472441" bottom="0.472441" header="0.0" footer="0.0"/>
  <pageSetup paperSize="9" orientation="portrait"/>
  <rowBreaks count="0" manualBreakCount="0">
    </rowBreaks>
</worksheet>
</file>