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<sst xmlns="http://schemas.openxmlformats.org/spreadsheetml/2006/main" count="67" uniqueCount="67">
  <si>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</si>
  <si>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UNM020</t>
  </si>
  <si>
    <t xml:space="preserve">m³</t>
  </si>
  <si>
    <t xml:space="preserve">Muro de contención de concreto armado.</t>
  </si>
  <si>
    <r>
      <rPr>
        <sz val="8.25"/>
        <color rgb="FF000000"/>
        <rFont val="Arial"/>
        <family val="2"/>
      </rPr>
      <t xml:space="preserve">Muro de contención de tierras de superficie plana, con puntera y talón, de concreto armado, de hasta 3 m de altura,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22 kg/m³. Incluso tubos de PVC para drenaje, alambre de atar y separadores. El precio incluye la cimentación del muro y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</si>
  <si>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</si>
  <si>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</si>
  <si>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</si>
  <si>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</si>
  <si>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</si>
  <si>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</si>
  <si>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</si>
  <si>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</si>
  <si>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</si>
  <si>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</si>
  <si>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</si>
  <si>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</si>
  <si>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</si>
  <si>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</si>
  <si>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</si>
  <si>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</si>
  <si>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</si>
  <si>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</si>
  <si>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</si>
  <si>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</si>
  <si>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</si>
  <si>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</si>
  <si>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</si>
  <si>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</si>
  <si>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</si>
  <si>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</si>
  <si>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</si>
  <si>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</si>
  <si>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</si>
  <si>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</si>
  <si>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</si>
  <si>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</si>
  <si>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</si>
  <si>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</si>
  <si>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</si>
  <si>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</si>
  <si>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</si>
  <si>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</si>
  <si>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</si>
  <si>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</si>
  <si>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</si>
  <si>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</si>
  <si>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</si>
  <si>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</si>
  <si>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mo087</t>
  </si>
  <si>
    <t xml:space="preserve">h</t>
  </si>
  <si>
    <t xml:space="preserve">Oficial de construcción de obra civil.</t>
  </si>
  <si>
    <t xml:space="preserve">mo041</t>
  </si>
  <si>
    <t xml:space="preserve">h</t>
  </si>
  <si>
    <t xml:space="preserve">Operario de construcción de obra civil.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</si>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</sst>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0.2</v>
      </c>
      <c r="H10" s="12">
        <f ca="1">ROUND(INDIRECT(ADDRESS(ROW()+(0), COLUMN()+(-2), 1))*INDIRECT(ADDRESS(ROW()+(0), COLUMN()+(-1), 1)), 2)</f>
        <v>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22.44</v>
      </c>
      <c r="G11" s="12">
        <v>3.23</v>
      </c>
      <c r="H11" s="12">
        <f ca="1">ROUND(INDIRECT(ADDRESS(ROW()+(0), COLUMN()+(-2), 1))*INDIRECT(ADDRESS(ROW()+(0), COLUMN()+(-1), 1)), 2)</f>
        <v>72.48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0.286</v>
      </c>
      <c r="G12" s="12">
        <v>4.68</v>
      </c>
      <c r="H12" s="12">
        <f ca="1">ROUND(INDIRECT(ADDRESS(ROW()+(0), COLUMN()+(-2), 1))*INDIRECT(ADDRESS(ROW()+(0), COLUMN()+(-1), 1)), 2)</f>
        <v>1.34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12.35</v>
      </c>
      <c r="H13" s="12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0.199</v>
      </c>
      <c r="G14" s="12">
        <v>4.68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0.499</v>
      </c>
      <c r="G15" s="12">
        <v>42.6</v>
      </c>
      <c r="H15" s="12">
        <f ca="1">ROUND(INDIRECT(ADDRESS(ROW()+(0), COLUMN()+(-2), 1))*INDIRECT(ADDRESS(ROW()+(0), COLUMN()+(-1), 1)), 2)</f>
        <v>21.26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0.624</v>
      </c>
      <c r="G16" s="12">
        <v>57.95</v>
      </c>
      <c r="H16" s="12">
        <f ca="1">ROUND(INDIRECT(ADDRESS(ROW()+(0), COLUMN()+(-2), 1))*INDIRECT(ADDRESS(ROW()+(0), COLUMN()+(-1), 1)), 2)</f>
        <v>36.16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444.622</v>
      </c>
      <c r="G17" s="14">
        <v>0.47</v>
      </c>
      <c r="H17" s="14">
        <f ca="1">ROUND(INDIRECT(ADDRESS(ROW()+(0), COLUMN()+(-2), 1))*INDIRECT(ADDRESS(ROW()+(0), COLUMN()+(-1), 1)), 2)</f>
        <v>208.97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343.36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0.63</v>
      </c>
      <c r="G20" s="14">
        <v>10.45</v>
      </c>
      <c r="H20" s="14">
        <f ca="1">ROUND(INDIRECT(ADDRESS(ROW()+(0), COLUMN()+(-2), 1))*INDIRECT(ADDRESS(ROW()+(0), COLUMN()+(-1), 1)), 2)</f>
        <v>6.58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6.58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0.299</v>
      </c>
      <c r="G23" s="12">
        <v>32.76</v>
      </c>
      <c r="H23" s="12">
        <f ca="1">ROUND(INDIRECT(ADDRESS(ROW()+(0), COLUMN()+(-2), 1))*INDIRECT(ADDRESS(ROW()+(0), COLUMN()+(-1), 1)), 2)</f>
        <v>9.8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0.38</v>
      </c>
      <c r="G24" s="12">
        <v>22.73</v>
      </c>
      <c r="H24" s="12">
        <f ca="1">ROUND(INDIRECT(ADDRESS(ROW()+(0), COLUMN()+(-2), 1))*INDIRECT(ADDRESS(ROW()+(0), COLUMN()+(-1), 1)), 2)</f>
        <v>8.64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1.295</v>
      </c>
      <c r="G25" s="12">
        <v>21.86</v>
      </c>
      <c r="H25" s="12">
        <f ca="1">ROUND(INDIRECT(ADDRESS(ROW()+(0), COLUMN()+(-2), 1))*INDIRECT(ADDRESS(ROW()+(0), COLUMN()+(-1), 1)), 2)</f>
        <v>28.31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1.357</v>
      </c>
      <c r="G26" s="12">
        <v>31.48</v>
      </c>
      <c r="H26" s="12">
        <f ca="1">ROUND(INDIRECT(ADDRESS(ROW()+(0), COLUMN()+(-2), 1))*INDIRECT(ADDRESS(ROW()+(0), COLUMN()+(-1), 1)), 2)</f>
        <v>42.72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0.062</v>
      </c>
      <c r="G27" s="12">
        <v>32.76</v>
      </c>
      <c r="H27" s="12">
        <f ca="1">ROUND(INDIRECT(ADDRESS(ROW()+(0), COLUMN()+(-2), 1))*INDIRECT(ADDRESS(ROW()+(0), COLUMN()+(-1), 1)), 2)</f>
        <v>2.03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0.37</v>
      </c>
      <c r="G28" s="14">
        <v>22.73</v>
      </c>
      <c r="H28" s="14">
        <f ca="1">ROUND(INDIRECT(ADDRESS(ROW()+(0), COLUMN()+(-2), 1))*INDIRECT(ADDRESS(ROW()+(0), COLUMN()+(-1), 1)), 2)</f>
        <v>8.41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99.91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449.85</v>
      </c>
      <c r="H31" s="14">
        <f ca="1">ROUND(INDIRECT(ADDRESS(ROW()+(0), COLUMN()+(-2), 1))*INDIRECT(ADDRESS(ROW()+(0), COLUMN()+(-1), 1))/100, 2)</f>
        <v>9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458.85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