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<sst xmlns="http://schemas.openxmlformats.org/spreadsheetml/2006/main" count="35" uniqueCount="35">
  <si>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</si>
  <si>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</si>
  <si>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</si>
  <si>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</si>
  <si>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300 usuarios (H.E.), carga media de materia orgánica contaminante (DBO5) de 18 kg/día y caudal máximo de agua depurada de 45000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</si>
  <si>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</si>
  <si>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</si>
  <si>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</si>
  <si>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</si>
  <si>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</si>
  <si>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</si>
  <si>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mt46edb010p</t>
  </si>
  <si>
    <t xml:space="preserve">Ud</t>
  </si>
  <si>
    <t xml:space="preserve">Estación depuradora biológica de aguas residuales, tecnología VFL, capacidad para 300 usuarios (H.E.), carga media de materia orgánica contaminante (DBO5) de 18 kg/día y caudal máximo de agua depurada de 45000 litros/día, equipada con una estación de bombeo, dos reactores biológicos tipo AT, dos compresores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</si>
  <si>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</si>
  <si>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</si>
  <si>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</si>
  <si>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</si>
  <si>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</si>
  <si>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</si>
  <si>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</si>
  <si>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</si>
  <si>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</si>
  <si>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</si>
  <si>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</si>
  <si>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</si>
  <si>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</si>
  <si>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</si>
  <si>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</si>
  <si>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</si>
  <si>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</si>
  <si>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</si>
  <si>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</si>
  <si>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125.381,26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</si>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</sst>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96" customWidth="1"/>
    <col min="5" max="5" width="38.03" customWidth="1"/>
    <col min="6" max="6" width="8.31" customWidth="1"/>
    <col min="7" max="7" width="4.81" customWidth="1"/>
    <col min="8" max="8" width="2.33" customWidth="1"/>
    <col min="9" max="9" width="10.78" customWidth="1"/>
    <col min="10" max="10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289967.120000</v>
      </c>
      <c r="J8" s="16">
        <f ca="1">ROUND(INDIRECT(ADDRESS(ROW()+(0), COLUMN()+(-3), 1))*INDIRECT(ADDRESS(ROW()+(0), COLUMN()+(-1), 1)), 2)</f>
        <v>289967.120000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2.014000</v>
      </c>
      <c r="H9" s="19"/>
      <c r="I9" s="20">
        <v>141.240000</v>
      </c>
      <c r="J9" s="20">
        <f ca="1">ROUND(INDIRECT(ADDRESS(ROW()+(0), COLUMN()+(-3), 1))*INDIRECT(ADDRESS(ROW()+(0), COLUMN()+(-1), 1)), 2)</f>
        <v>284.460000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23.641000</v>
      </c>
      <c r="H10" s="19"/>
      <c r="I10" s="20">
        <v>17.790000</v>
      </c>
      <c r="J10" s="20">
        <f ca="1">ROUND(INDIRECT(ADDRESS(ROW()+(0), COLUMN()+(-3), 1))*INDIRECT(ADDRESS(ROW()+(0), COLUMN()+(-1), 1)), 2)</f>
        <v>420.570000</v>
      </c>
    </row>
    <row r="11" spans="1:10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23.641000</v>
      </c>
      <c r="H11" s="19"/>
      <c r="I11" s="20">
        <v>14.040000</v>
      </c>
      <c r="J11" s="20">
        <f ca="1">ROUND(INDIRECT(ADDRESS(ROW()+(0), COLUMN()+(-3), 1))*INDIRECT(ADDRESS(ROW()+(0), COLUMN()+(-1), 1)), 2)</f>
        <v>331.920000</v>
      </c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>
        <f ca="1">ROUND(INDIRECT(ADDRESS(ROW()+(0), COLUMN()+(-3), 1))*INDIRECT(ADDRESS(ROW()+(0), COLUMN()+(-1), 1)), 2)</f>
        <v>42.060000</v>
      </c>
    </row>
    <row r="13" spans="1:10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>
        <f ca="1">ROUND(INDIRECT(ADDRESS(ROW()+(0), COLUMN()+(-3), 1))*INDIRECT(ADDRESS(ROW()+(0), COLUMN()+(-1), 1)), 2)</f>
        <v>33.190000</v>
      </c>
    </row>
    <row r="14" spans="1:10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291079.320000</v>
      </c>
      <c r="J14" s="16">
        <f ca="1">ROUND(INDIRECT(ADDRESS(ROW()+(0), COLUMN()+(-3), 1))*INDIRECT(ADDRESS(ROW()+(0), COLUMN()+(-1), 1))/100, 2)</f>
        <v>5821.590000</v>
      </c>
    </row>
    <row r="15" spans="1:10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296900.910000</v>
      </c>
      <c r="J15" s="24">
        <f ca="1">ROUND(INDIRECT(ADDRESS(ROW()+(0), COLUMN()+(-3), 1))*INDIRECT(ADDRESS(ROW()+(0), COLUMN()+(-1), 1))/100, 2)</f>
        <v>8907.030000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305807.940000</v>
      </c>
    </row>
  </sheetData>
  <mergeCells count="25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A16:F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